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rifat.ceranoglu\Downloads\"/>
    </mc:Choice>
  </mc:AlternateContent>
  <xr:revisionPtr revIDLastSave="0" documentId="13_ncr:1_{F3774A63-B5B2-48A9-997A-CC9A66D3961E}" xr6:coauthVersionLast="47" xr6:coauthVersionMax="47" xr10:uidLastSave="{00000000-0000-0000-0000-000000000000}"/>
  <bookViews>
    <workbookView xWindow="-120" yWindow="-120" windowWidth="29040" windowHeight="15840" xr2:uid="{00000000-000D-0000-FFFF-FFFF00000000}"/>
  </bookViews>
  <sheets>
    <sheet name="Nihai Sonuç Değ." sheetId="2" r:id="rId1"/>
    <sheet name="Duyuru"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2" l="1"/>
  <c r="H19" i="2"/>
  <c r="F19" i="2"/>
  <c r="D19" i="2"/>
  <c r="K19" i="2" s="1"/>
  <c r="J18" i="2"/>
  <c r="H18" i="2"/>
  <c r="F18" i="2"/>
  <c r="D18" i="2"/>
  <c r="K18" i="2" s="1"/>
  <c r="J17" i="2"/>
  <c r="H17" i="2"/>
  <c r="F17" i="2"/>
  <c r="D17" i="2"/>
  <c r="K17" i="2" s="1"/>
  <c r="J16" i="2"/>
  <c r="H16" i="2"/>
  <c r="F16" i="2"/>
  <c r="D16" i="2"/>
  <c r="K16" i="2" s="1"/>
  <c r="J15" i="2"/>
  <c r="H15" i="2"/>
  <c r="F15" i="2"/>
  <c r="D15" i="2"/>
  <c r="K15" i="2" s="1"/>
  <c r="J14" i="2"/>
  <c r="H14" i="2"/>
  <c r="F14" i="2"/>
  <c r="D14" i="2"/>
  <c r="K14" i="2" s="1"/>
</calcChain>
</file>

<file path=xl/sharedStrings.xml><?xml version="1.0" encoding="utf-8"?>
<sst xmlns="http://schemas.openxmlformats.org/spreadsheetml/2006/main" count="62" uniqueCount="59">
  <si>
    <t>T.C.
ANKARA SOSYAL BİLİMLER ÜNİVERSİTESİ
Araştırma Görevlisi Giriş Sınavı (Yazılı) ve Nihai Değerlendirme Tutanağı</t>
  </si>
  <si>
    <t>RG Tarihi ve Sayısı / İlan No</t>
  </si>
  <si>
    <t>Fakültesi</t>
  </si>
  <si>
    <t>Bölümü</t>
  </si>
  <si>
    <t>Anabilim Dalı</t>
  </si>
  <si>
    <t>Kadro Sayısı</t>
  </si>
  <si>
    <t>Kadro Derecesi</t>
  </si>
  <si>
    <t>ALES Puanı ve Türü</t>
  </si>
  <si>
    <t>Sözel 70</t>
  </si>
  <si>
    <t>Yabancı Dil Puanı</t>
  </si>
  <si>
    <t>Özel Şart</t>
  </si>
  <si>
    <t>Sınav Tarihi</t>
  </si>
  <si>
    <t>Tutanak Düzenlenme Tarihi</t>
  </si>
  <si>
    <t>Sıra No.</t>
  </si>
  <si>
    <t>Adı ve Soyadı</t>
  </si>
  <si>
    <t xml:space="preserve">ALES
Puanı </t>
  </si>
  <si>
    <t>ALES
 (% 30)</t>
  </si>
  <si>
    <t>Lisans Mezuniyet Notu</t>
  </si>
  <si>
    <t>Lisans Mezuniyet
(% 30)</t>
  </si>
  <si>
    <t xml:space="preserve">Yabancı Dil
Puanı </t>
  </si>
  <si>
    <t>Yabancı Dil
 (% 10)</t>
  </si>
  <si>
    <t>Giriş Sınavı Notu</t>
  </si>
  <si>
    <t>Giriş Sınavı
(% 30)</t>
  </si>
  <si>
    <t xml:space="preserve">Değerlendirme Puanı </t>
  </si>
  <si>
    <t>Sınav Sonucu</t>
  </si>
  <si>
    <t>BAŞARILI (Asil)</t>
  </si>
  <si>
    <t>BAŞARILI (Yedek)</t>
  </si>
  <si>
    <t>BAŞARILI (Sıralama Dışı)</t>
  </si>
  <si>
    <t>* 4'lük sistemdeki notların 100'lük sistemdeki karşılıkları için Yükseköğretim Kurulu'nun not dönüşüm tablosu kullanılmıştır.</t>
  </si>
  <si>
    <t>İSTENEN BELGELER</t>
  </si>
  <si>
    <t>1.  Dilekçe  (Tıklayınız)</t>
  </si>
  <si>
    <t>2.  Sağlık Raporu (657 sayılı Devlet Memurları Kanunu’nun 48. maddesi</t>
  </si>
  <si>
    <t>uyarınca görevini devamlı yapmasına engel olabilecek akıl hastalığı</t>
  </si>
  <si>
    <t>bulunmadığına dair rapor)</t>
  </si>
  <si>
    <t>3. 2 Adet Fotoğraf (Son altı ay içinde çekilmiş)</t>
  </si>
  <si>
    <t>Not: Ataması yapılacak olan aday(lar)a ayrıca yazılı tebligat yapılmayacaktır.</t>
  </si>
  <si>
    <t>ADRES:</t>
  </si>
  <si>
    <t xml:space="preserve">Ankara Sosyal Bilimler Üniversitesi </t>
  </si>
  <si>
    <t>Ulus –ANKARA</t>
  </si>
  <si>
    <t xml:space="preserve">İlahiyat Fakültesi Dekanlığı </t>
  </si>
  <si>
    <t xml:space="preserve">(Eski Valilik Binası) Hükümet Meydanı No:2 </t>
  </si>
  <si>
    <t>1 (bir)</t>
  </si>
  <si>
    <t>N******* K****</t>
  </si>
  <si>
    <t>A**** Ç****</t>
  </si>
  <si>
    <t>H**** D******</t>
  </si>
  <si>
    <t>S***** M****** S*****</t>
  </si>
  <si>
    <t>B**** E******</t>
  </si>
  <si>
    <t>İ****** E**** O****</t>
  </si>
  <si>
    <t>26.06.2026/ 33292 / 202601 2026- AG4</t>
  </si>
  <si>
    <t xml:space="preserve">Kur’an-ı Kerim Okuma ve Kıraat İlmi Ana Bilim Dalı </t>
  </si>
  <si>
    <t>Temel İslam Bilimleri</t>
  </si>
  <si>
    <t>İlahiyat Fakültesi</t>
  </si>
  <si>
    <t>6 (altı)</t>
  </si>
  <si>
    <t>10.08.2026/ 10.00</t>
  </si>
  <si>
    <t>İlahiyat veya dengi fakülte mezunu olmak. Kur’an-ı Kerim Okuma ve Kıraat İlmi alanında tezli yüksek lisans yapıyor olmak ve hafızlık belgesine sahip olmak. (*Yabancı dil şartını Arapçadan sağlamış olmak.)
olmak.</t>
  </si>
  <si>
    <t>26.06.2026 Tarih ve  2026- AG4 İlan Nolu Araştırma Görevlisi Giriş Sınavı (Yazılı) ve Nihai Değerlendirme Sonuç Duyurusu</t>
  </si>
  <si>
    <r>
      <t>26.06.2026 tarihli ve  33292 sayılı Resmi Gazete ile Üniversitemiz web sitesinde ilan edilen  Araştırma Görevlisi
 kadrosuna başvuruda bulunan adayların ön değerlendirme sonucuna göre tabi tutuldukları 10.08.2026 tarihli
 giriş sınav (yazılı) ve nihai değerlendirme sonuçları için</t>
    </r>
    <r>
      <rPr>
        <b/>
        <sz val="12"/>
        <color theme="1"/>
        <rFont val="Times New Roman"/>
        <family val="1"/>
        <charset val="162"/>
      </rPr>
      <t xml:space="preserve"> tıklayınız</t>
    </r>
    <r>
      <rPr>
        <sz val="12"/>
        <color theme="1"/>
        <rFont val="Times New Roman"/>
        <family val="1"/>
        <charset val="162"/>
      </rPr>
      <t xml:space="preserve">.  </t>
    </r>
  </si>
  <si>
    <t>Fakültemiz Araştırma Görevlisi Kadrosuna atanacak olan aday(lar)ın yukarıda istenen belgeleri 04/09/2026 tarihi 
saat 17.00 mesai bitimine kadar Fakültemiz Dekanlığına şahsen teslim etmesi gerekmektedir.
 Süresi içerisinde başvuru yapmayan(lar) atanma işleminden vazgeçmiş sayılacaktır.</t>
  </si>
  <si>
    <r>
      <t>Kur’an-ı Kerim Okuma ve Kıraat İlmi Ana Bilim Dalı Araştırma Görevlisi Kazanan Listesi için</t>
    </r>
    <r>
      <rPr>
        <b/>
        <sz val="11"/>
        <color theme="1"/>
        <rFont val="Times New Roman"/>
        <family val="1"/>
        <charset val="162"/>
      </rPr>
      <t> tıklayınız.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</si>
</sst>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19" x14ac:knownFonts="1">
    <font>
      <sz val="11"/>
      <color theme="1"/>
      <name val="Calibri"/>
      <family val="2"/>
      <charset val="162"/>
      <scheme val="minor"/>
    </font>
    <font>
      <b/>
      <sz val="12"/>
      <name val="Times New Roman"/>
      <family val="1"/>
      <charset val="162"/>
    </font>
    <font>
      <b/>
      <sz val="12"/>
      <color theme="1"/>
      <name val="Times New Roman"/>
      <family val="1"/>
      <charset val="162"/>
    </font>
    <font>
      <sz val="11"/>
      <name val="Times New Roman"/>
      <family val="1"/>
      <charset val="162"/>
    </font>
    <font>
      <sz val="10"/>
      <name val="Arial Tur"/>
      <charset val="162"/>
    </font>
    <font>
      <b/>
      <sz val="12"/>
      <color rgb="FF000000"/>
      <name val="Times New Roman"/>
      <family val="1"/>
      <charset val="162"/>
    </font>
    <font>
      <b/>
      <sz val="10"/>
      <name val="Times New Roman"/>
      <family val="1"/>
      <charset val="162"/>
    </font>
    <font>
      <b/>
      <sz val="11"/>
      <name val="Times New Roman"/>
      <family val="1"/>
      <charset val="162"/>
    </font>
    <font>
      <b/>
      <sz val="11"/>
      <color theme="1"/>
      <name val="Calibri"/>
      <family val="2"/>
      <charset val="162"/>
      <scheme val="minor"/>
    </font>
    <font>
      <sz val="12"/>
      <color theme="1"/>
      <name val="Times New Roman"/>
      <family val="1"/>
      <charset val="162"/>
    </font>
    <font>
      <b/>
      <sz val="8"/>
      <name val="Times New Roman"/>
      <family val="1"/>
      <charset val="162"/>
    </font>
    <font>
      <sz val="8"/>
      <name val="Times New Roman"/>
      <family val="1"/>
      <charset val="162"/>
    </font>
    <font>
      <b/>
      <sz val="8"/>
      <color theme="1"/>
      <name val="Times New Roman"/>
      <family val="1"/>
      <charset val="162"/>
    </font>
    <font>
      <sz val="11"/>
      <color theme="1"/>
      <name val="Times New Roman"/>
      <family val="1"/>
      <charset val="162"/>
    </font>
    <font>
      <sz val="9"/>
      <name val="Calibri"/>
      <family val="2"/>
      <charset val="162"/>
    </font>
    <font>
      <sz val="10"/>
      <name val="Times New Roman"/>
      <family val="1"/>
      <charset val="162"/>
    </font>
    <font>
      <sz val="10"/>
      <name val="Calibri"/>
      <family val="2"/>
      <charset val="162"/>
      <scheme val="minor"/>
    </font>
    <font>
      <sz val="11"/>
      <color indexed="8"/>
      <name val="Calibri"/>
      <family val="2"/>
      <scheme val="minor"/>
    </font>
    <font>
      <b/>
      <sz val="11"/>
      <color theme="1"/>
      <name val="Times New Roman"/>
      <family val="1"/>
      <charset val="16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3" tint="0.7999816888943144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4" fillId="0" borderId="0"/>
    <xf numFmtId="0" fontId="17" fillId="0" borderId="0"/>
  </cellStyleXfs>
  <cellXfs count="38">
    <xf numFmtId="0" fontId="0" fillId="0" borderId="0" xfId="0"/>
    <xf numFmtId="0" fontId="1" fillId="0" borderId="0" xfId="0" applyFont="1"/>
    <xf numFmtId="0" fontId="5" fillId="0" borderId="0" xfId="0" applyFont="1" applyAlignment="1">
      <alignment horizontal="center" vertical="center"/>
    </xf>
    <xf numFmtId="0" fontId="6" fillId="3" borderId="4" xfId="0" applyFont="1" applyFill="1" applyBorder="1" applyAlignment="1">
      <alignment horizontal="center" vertical="center" wrapText="1"/>
    </xf>
    <xf numFmtId="0" fontId="3" fillId="2" borderId="4" xfId="0" applyFont="1" applyFill="1" applyBorder="1" applyAlignment="1">
      <alignment horizontal="center" vertical="center" textRotation="90" wrapText="1"/>
    </xf>
    <xf numFmtId="0" fontId="3" fillId="2" borderId="5" xfId="0" applyFont="1" applyFill="1" applyBorder="1" applyAlignment="1">
      <alignment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8" fillId="0" borderId="0" xfId="0" applyFont="1"/>
    <xf numFmtId="0" fontId="2" fillId="0" borderId="7" xfId="0" applyFont="1" applyBorder="1"/>
    <xf numFmtId="0" fontId="9" fillId="0" borderId="8" xfId="0" applyFont="1" applyBorder="1"/>
    <xf numFmtId="0" fontId="9" fillId="0" borderId="8" xfId="0" applyFont="1" applyBorder="1" applyAlignment="1">
      <alignment wrapText="1"/>
    </xf>
    <xf numFmtId="0" fontId="2" fillId="0" borderId="8" xfId="0" applyFont="1" applyBorder="1"/>
    <xf numFmtId="0" fontId="0" fillId="0" borderId="8" xfId="0" applyBorder="1"/>
    <xf numFmtId="165" fontId="11" fillId="4" borderId="5" xfId="1" applyNumberFormat="1" applyFont="1" applyFill="1" applyBorder="1" applyAlignment="1">
      <alignment horizontal="center" vertical="center" wrapText="1"/>
    </xf>
    <xf numFmtId="165" fontId="10" fillId="5" borderId="5" xfId="1" applyNumberFormat="1" applyFont="1" applyFill="1" applyBorder="1" applyAlignment="1">
      <alignment horizontal="center" vertical="center" wrapText="1"/>
    </xf>
    <xf numFmtId="165" fontId="10" fillId="3" borderId="5" xfId="1" applyNumberFormat="1" applyFont="1" applyFill="1" applyBorder="1" applyAlignment="1">
      <alignment horizontal="center" vertical="center" wrapText="1"/>
    </xf>
    <xf numFmtId="164" fontId="12" fillId="3" borderId="5" xfId="0" applyNumberFormat="1" applyFont="1" applyFill="1" applyBorder="1" applyAlignment="1">
      <alignment horizontal="left" vertical="center" wrapText="1"/>
    </xf>
    <xf numFmtId="165" fontId="10" fillId="3" borderId="5" xfId="1" applyNumberFormat="1" applyFont="1" applyFill="1" applyBorder="1" applyAlignment="1">
      <alignment horizontal="left" vertical="center" wrapText="1"/>
    </xf>
    <xf numFmtId="0" fontId="13" fillId="0" borderId="0" xfId="0" applyFont="1"/>
    <xf numFmtId="0" fontId="14" fillId="0" borderId="2" xfId="2" applyFont="1" applyBorder="1" applyAlignment="1">
      <alignment vertical="center" wrapText="1"/>
    </xf>
    <xf numFmtId="0" fontId="10" fillId="0" borderId="5" xfId="0" applyFont="1" applyBorder="1" applyAlignment="1">
      <alignment horizontal="center" vertical="center" wrapText="1"/>
    </xf>
    <xf numFmtId="0" fontId="16" fillId="0" borderId="2" xfId="1" applyFont="1" applyBorder="1" applyAlignment="1">
      <alignment horizontal="center" vertical="center" wrapText="1"/>
    </xf>
    <xf numFmtId="0" fontId="14" fillId="0" borderId="5" xfId="2" applyFont="1" applyBorder="1" applyAlignment="1">
      <alignment vertical="center" wrapText="1"/>
    </xf>
    <xf numFmtId="0" fontId="16" fillId="0" borderId="5" xfId="1" applyFont="1" applyBorder="1" applyAlignment="1">
      <alignment horizontal="center" vertical="center" wrapText="1"/>
    </xf>
    <xf numFmtId="0" fontId="15" fillId="0" borderId="5" xfId="1" applyFont="1" applyBorder="1" applyAlignment="1">
      <alignment horizontal="center" vertical="center" wrapText="1"/>
    </xf>
    <xf numFmtId="0" fontId="13" fillId="0" borderId="9" xfId="0" quotePrefix="1" applyFont="1" applyBorder="1"/>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3" fillId="0" borderId="5" xfId="0" quotePrefix="1" applyFont="1" applyBorder="1" applyAlignment="1">
      <alignment horizontal="left" wrapText="1"/>
    </xf>
    <xf numFmtId="0" fontId="3" fillId="0" borderId="5" xfId="0" applyFont="1" applyBorder="1" applyAlignment="1">
      <alignment horizontal="left" wrapText="1"/>
    </xf>
    <xf numFmtId="0" fontId="3" fillId="0" borderId="6" xfId="0" applyFont="1" applyBorder="1" applyAlignment="1">
      <alignment horizontal="left"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4" fontId="3" fillId="0" borderId="5" xfId="0" quotePrefix="1" applyNumberFormat="1" applyFont="1" applyBorder="1" applyAlignment="1">
      <alignment horizontal="left" wrapText="1"/>
    </xf>
    <xf numFmtId="14" fontId="3" fillId="0" borderId="5" xfId="0" applyNumberFormat="1" applyFont="1" applyBorder="1" applyAlignment="1">
      <alignment horizontal="left" wrapText="1"/>
    </xf>
    <xf numFmtId="14" fontId="3" fillId="0" borderId="6" xfId="0" applyNumberFormat="1" applyFont="1" applyBorder="1" applyAlignment="1">
      <alignment horizontal="left" wrapText="1"/>
    </xf>
  </cellXfs>
  <cellStyles count="3">
    <cellStyle name="Normal" xfId="0" builtinId="0"/>
    <cellStyle name="Normal 2" xfId="1" xr:uid="{00000000-0005-0000-0000-000001000000}"/>
    <cellStyle name="Normal 2 2" xfId="2" xr:uid="{00000000-0005-0000-0000-00002F000000}"/>
  </cellStyles>
  <dxfs count="17">
    <dxf>
      <font>
        <b/>
        <i val="0"/>
        <strike val="0"/>
        <condense val="0"/>
        <extend val="0"/>
        <outline val="0"/>
        <shadow val="0"/>
        <u val="none"/>
        <vertAlign val="baseline"/>
        <sz val="8"/>
        <color auto="1"/>
        <name val="Times New Roman"/>
        <family val="1"/>
        <charset val="162"/>
        <scheme val="none"/>
      </font>
      <numFmt numFmtId="164" formatCode="#,##0.0000"/>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auto="1"/>
        <name val="Times New Roman"/>
        <family val="1"/>
        <charset val="162"/>
        <scheme val="none"/>
      </font>
      <numFmt numFmtId="165" formatCode="0.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Times New Roman"/>
        <family val="1"/>
        <charset val="162"/>
        <scheme val="none"/>
      </font>
      <numFmt numFmtId="165" formatCode="0.00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auto="1"/>
        <name val="Times New Roman"/>
        <family val="1"/>
        <charset val="162"/>
        <scheme val="none"/>
      </font>
      <numFmt numFmtId="165" formatCode="0.000"/>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Times New Roman"/>
        <family val="1"/>
        <charset val="162"/>
        <scheme val="none"/>
      </font>
      <numFmt numFmtId="165" formatCode="0.00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auto="1"/>
        <name val="Times New Roman"/>
        <family val="1"/>
        <charset val="16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Times New Roman"/>
        <family val="1"/>
        <charset val="162"/>
        <scheme val="none"/>
      </font>
      <numFmt numFmtId="165" formatCode="0.00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Times New Roman"/>
        <family val="1"/>
        <charset val="16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Times New Roman"/>
        <family val="1"/>
        <charset val="162"/>
        <scheme val="none"/>
      </font>
      <numFmt numFmtId="165" formatCode="0.00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auto="1"/>
        <name val="Times New Roman"/>
        <family val="1"/>
        <charset val="162"/>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Times New Roman"/>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font>
    </dxf>
    <dxf>
      <border outline="0">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theme="3"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95250</xdr:rowOff>
    </xdr:from>
    <xdr:to>
      <xdr:col>1</xdr:col>
      <xdr:colOff>609600</xdr:colOff>
      <xdr:row>0</xdr:row>
      <xdr:rowOff>1104900</xdr:rowOff>
    </xdr:to>
    <xdr:pic>
      <xdr:nvPicPr>
        <xdr:cNvPr id="2" name="Resim 4" descr="ASBU_LOGO_TR">
          <a:extLst>
            <a:ext uri="{FF2B5EF4-FFF2-40B4-BE49-F238E27FC236}">
              <a16:creationId xmlns:a16="http://schemas.microsoft.com/office/drawing/2014/main" id="{2530BA0D-47CC-4301-8B3F-88B68AC40D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95250"/>
          <a:ext cx="9620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9E07FB-371D-4B57-AC75-A8594E218029}" name="Tablo13" displayName="Tablo13" ref="A13:L19" totalsRowShown="0" headerRowDxfId="16" dataDxfId="14" headerRowBorderDxfId="15" tableBorderDxfId="13" totalsRowBorderDxfId="12">
  <autoFilter ref="A13:L19" xr:uid="{F0092318-44B7-4795-ADF2-A5738D74BED1}"/>
  <sortState xmlns:xlrd2="http://schemas.microsoft.com/office/spreadsheetml/2017/richdata2" ref="A14:L19">
    <sortCondition descending="1" ref="K14"/>
  </sortState>
  <tableColumns count="12">
    <tableColumn id="1" xr3:uid="{06C5DB1D-AFB4-409F-99C0-1A1E377DDF64}" name="Sıra No." dataDxfId="11"/>
    <tableColumn id="2" xr3:uid="{606BF3C6-31A3-4576-BB25-1345F714FFDB}" name="Adı ve Soyadı" dataDxfId="10" dataCellStyle="Normal 2 2"/>
    <tableColumn id="3" xr3:uid="{E508520E-937E-4614-8478-482A0FD13176}" name="ALES_x000a_Puanı " dataDxfId="9"/>
    <tableColumn id="4" xr3:uid="{D70350F2-9820-403B-BBE6-564D7F43BACC}" name="ALES_x000a_ (% 30)" dataDxfId="8" dataCellStyle="Normal 2">
      <calculatedColumnFormula>C14*30/100</calculatedColumnFormula>
    </tableColumn>
    <tableColumn id="5" xr3:uid="{C6DAB353-000E-459F-AFBC-8C4078AEB004}" name="Lisans Mezuniyet Notu" dataDxfId="7" dataCellStyle="Normal 2"/>
    <tableColumn id="6" xr3:uid="{198432A0-EAD3-48CA-8901-A490DD18A053}" name="Lisans Mezuniyet_x000a_(% 30)" dataDxfId="6" dataCellStyle="Normal 2">
      <calculatedColumnFormula>E14*30/100</calculatedColumnFormula>
    </tableColumn>
    <tableColumn id="7" xr3:uid="{EEA3E7B5-F925-4C85-97C7-8B141D1177D2}" name="Yabancı Dil_x000a_Puanı " dataDxfId="5" dataCellStyle="Normal 2 2"/>
    <tableColumn id="8" xr3:uid="{2B3B6570-F2C9-48C9-A2BF-D373B492E29D}" name="Yabancı Dil_x000a_ (% 10)" dataDxfId="4" dataCellStyle="Normal 2">
      <calculatedColumnFormula>G14*10/100</calculatedColumnFormula>
    </tableColumn>
    <tableColumn id="9" xr3:uid="{EBEC516B-0AF6-43FB-9315-EADFAF307920}" name="Giriş Sınavı Notu" dataDxfId="3" dataCellStyle="Normal 2"/>
    <tableColumn id="10" xr3:uid="{D9A0017D-E336-43E0-915F-00E3ABED9AD3}" name="Giriş Sınavı_x000a_(% 30)" dataDxfId="2" dataCellStyle="Normal 2">
      <calculatedColumnFormula>I14*30/100</calculatedColumnFormula>
    </tableColumn>
    <tableColumn id="11" xr3:uid="{BEB0D418-6D75-4A70-84FE-CEBBE701DD18}" name="Değerlendirme Puanı " dataDxfId="1" dataCellStyle="Normal 2">
      <calculatedColumnFormula>D14+F14+H14+J14</calculatedColumnFormula>
    </tableColumn>
    <tableColumn id="12" xr3:uid="{77DB7CC8-50F7-4FB1-960A-E512F169A243}" name="Sınav Sonucu" dataDxfId="0" dataCellStyle="Normal 2"/>
  </tableColumns>
  <tableStyleInfo name="TableStyleMedium9" showFirstColumn="0" showLastColumn="0" showRowStripes="1" showColumnStripes="0"/>
</table>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6A14F-DCCE-446C-9070-C23B897CC291}">
  <sheetPr>
    <pageSetUpPr fitToPage="1"/>
  </sheetPr>
  <dimension ref="A1:L20"/>
  <sheetViews>
    <sheetView tabSelected="1" topLeftCell="A3" workbookViewId="0">
      <selection activeCell="E23" sqref="E23"/>
    </sheetView>
  </sheetViews>
  <sheetFormatPr defaultRowHeight="15" x14ac:dyDescent="0.25"/>
  <cols>
    <col min="1" max="1" width="7.28515625" customWidth="1"/>
    <col min="2" max="2" width="27.85546875" customWidth="1"/>
    <col min="4" max="4" width="11.85546875" customWidth="1"/>
    <col min="5" max="5" width="12.7109375" customWidth="1"/>
    <col min="6" max="6" width="12.5703125" customWidth="1"/>
    <col min="11" max="11" width="16.5703125" customWidth="1"/>
    <col min="12" max="12" width="23.7109375" customWidth="1"/>
  </cols>
  <sheetData>
    <row r="1" spans="1:12" ht="90" customHeight="1" x14ac:dyDescent="0.25">
      <c r="A1" s="32" t="s">
        <v>0</v>
      </c>
      <c r="B1" s="33"/>
      <c r="C1" s="33"/>
      <c r="D1" s="33"/>
      <c r="E1" s="33"/>
      <c r="F1" s="33"/>
      <c r="G1" s="33"/>
      <c r="H1" s="33"/>
      <c r="I1" s="33"/>
      <c r="J1" s="33"/>
      <c r="K1" s="33"/>
      <c r="L1" s="34"/>
    </row>
    <row r="2" spans="1:12" ht="24.95" customHeight="1" x14ac:dyDescent="0.25">
      <c r="A2" s="27" t="s">
        <v>1</v>
      </c>
      <c r="B2" s="28"/>
      <c r="C2" s="28"/>
      <c r="D2" s="29" t="s">
        <v>48</v>
      </c>
      <c r="E2" s="30"/>
      <c r="F2" s="30"/>
      <c r="G2" s="30"/>
      <c r="H2" s="30"/>
      <c r="I2" s="30"/>
      <c r="J2" s="30"/>
      <c r="K2" s="30"/>
      <c r="L2" s="31"/>
    </row>
    <row r="3" spans="1:12" ht="24.95" customHeight="1" x14ac:dyDescent="0.25">
      <c r="A3" s="27" t="s">
        <v>2</v>
      </c>
      <c r="B3" s="28"/>
      <c r="C3" s="28"/>
      <c r="D3" s="29" t="s">
        <v>51</v>
      </c>
      <c r="E3" s="30"/>
      <c r="F3" s="30"/>
      <c r="G3" s="30"/>
      <c r="H3" s="30"/>
      <c r="I3" s="30"/>
      <c r="J3" s="30"/>
      <c r="K3" s="30"/>
      <c r="L3" s="31"/>
    </row>
    <row r="4" spans="1:12" ht="24.95" customHeight="1" x14ac:dyDescent="0.25">
      <c r="A4" s="27" t="s">
        <v>3</v>
      </c>
      <c r="B4" s="28"/>
      <c r="C4" s="28"/>
      <c r="D4" s="29" t="s">
        <v>50</v>
      </c>
      <c r="E4" s="30"/>
      <c r="F4" s="30"/>
      <c r="G4" s="30"/>
      <c r="H4" s="30"/>
      <c r="I4" s="30"/>
      <c r="J4" s="30"/>
      <c r="K4" s="30"/>
      <c r="L4" s="31"/>
    </row>
    <row r="5" spans="1:12" ht="24.95" customHeight="1" x14ac:dyDescent="0.25">
      <c r="A5" s="27" t="s">
        <v>4</v>
      </c>
      <c r="B5" s="28"/>
      <c r="C5" s="28"/>
      <c r="D5" s="29" t="s">
        <v>49</v>
      </c>
      <c r="E5" s="30"/>
      <c r="F5" s="30"/>
      <c r="G5" s="30"/>
      <c r="H5" s="30"/>
      <c r="I5" s="30"/>
      <c r="J5" s="30"/>
      <c r="K5" s="30"/>
      <c r="L5" s="31"/>
    </row>
    <row r="6" spans="1:12" ht="24.95" customHeight="1" x14ac:dyDescent="0.25">
      <c r="A6" s="27" t="s">
        <v>5</v>
      </c>
      <c r="B6" s="28"/>
      <c r="C6" s="28"/>
      <c r="D6" s="29" t="s">
        <v>41</v>
      </c>
      <c r="E6" s="30"/>
      <c r="F6" s="30"/>
      <c r="G6" s="30"/>
      <c r="H6" s="30"/>
      <c r="I6" s="30"/>
      <c r="J6" s="30"/>
      <c r="K6" s="30"/>
      <c r="L6" s="31"/>
    </row>
    <row r="7" spans="1:12" ht="24.95" customHeight="1" x14ac:dyDescent="0.25">
      <c r="A7" s="27" t="s">
        <v>6</v>
      </c>
      <c r="B7" s="28"/>
      <c r="C7" s="28"/>
      <c r="D7" s="30" t="s">
        <v>52</v>
      </c>
      <c r="E7" s="30"/>
      <c r="F7" s="30"/>
      <c r="G7" s="30"/>
      <c r="H7" s="30"/>
      <c r="I7" s="30"/>
      <c r="J7" s="30"/>
      <c r="K7" s="30"/>
      <c r="L7" s="31"/>
    </row>
    <row r="8" spans="1:12" ht="24.95" customHeight="1" x14ac:dyDescent="0.25">
      <c r="A8" s="27" t="s">
        <v>7</v>
      </c>
      <c r="B8" s="28"/>
      <c r="C8" s="28"/>
      <c r="D8" s="29" t="s">
        <v>8</v>
      </c>
      <c r="E8" s="30"/>
      <c r="F8" s="30"/>
      <c r="G8" s="30"/>
      <c r="H8" s="30"/>
      <c r="I8" s="30"/>
      <c r="J8" s="30"/>
      <c r="K8" s="30"/>
      <c r="L8" s="31"/>
    </row>
    <row r="9" spans="1:12" ht="24.95" customHeight="1" x14ac:dyDescent="0.25">
      <c r="A9" s="27" t="s">
        <v>9</v>
      </c>
      <c r="B9" s="28"/>
      <c r="C9" s="28"/>
      <c r="D9" s="30">
        <v>70</v>
      </c>
      <c r="E9" s="30"/>
      <c r="F9" s="30"/>
      <c r="G9" s="30"/>
      <c r="H9" s="30"/>
      <c r="I9" s="30"/>
      <c r="J9" s="30"/>
      <c r="K9" s="30"/>
      <c r="L9" s="31"/>
    </row>
    <row r="10" spans="1:12" ht="60" customHeight="1" x14ac:dyDescent="0.25">
      <c r="A10" s="27" t="s">
        <v>10</v>
      </c>
      <c r="B10" s="28"/>
      <c r="C10" s="28"/>
      <c r="D10" s="29" t="s">
        <v>54</v>
      </c>
      <c r="E10" s="30"/>
      <c r="F10" s="30"/>
      <c r="G10" s="30"/>
      <c r="H10" s="30"/>
      <c r="I10" s="30"/>
      <c r="J10" s="30"/>
      <c r="K10" s="30"/>
      <c r="L10" s="31"/>
    </row>
    <row r="11" spans="1:12" ht="24.95" customHeight="1" x14ac:dyDescent="0.25">
      <c r="A11" s="27" t="s">
        <v>11</v>
      </c>
      <c r="B11" s="28"/>
      <c r="C11" s="28"/>
      <c r="D11" s="35" t="s">
        <v>53</v>
      </c>
      <c r="E11" s="36"/>
      <c r="F11" s="36"/>
      <c r="G11" s="36"/>
      <c r="H11" s="36"/>
      <c r="I11" s="36"/>
      <c r="J11" s="36"/>
      <c r="K11" s="36"/>
      <c r="L11" s="37"/>
    </row>
    <row r="12" spans="1:12" ht="24.95" customHeight="1" x14ac:dyDescent="0.25">
      <c r="A12" s="27" t="s">
        <v>12</v>
      </c>
      <c r="B12" s="28"/>
      <c r="C12" s="28"/>
      <c r="D12" s="35">
        <v>46247</v>
      </c>
      <c r="E12" s="36"/>
      <c r="F12" s="36"/>
      <c r="G12" s="36"/>
      <c r="H12" s="36"/>
      <c r="I12" s="36"/>
      <c r="J12" s="36"/>
      <c r="K12" s="36"/>
      <c r="L12" s="37"/>
    </row>
    <row r="13" spans="1:12" ht="45.75" thickBot="1" x14ac:dyDescent="0.3">
      <c r="A13" s="4" t="s">
        <v>13</v>
      </c>
      <c r="B13" s="5" t="s">
        <v>14</v>
      </c>
      <c r="C13" s="6" t="s">
        <v>15</v>
      </c>
      <c r="D13" s="6" t="s">
        <v>16</v>
      </c>
      <c r="E13" s="6" t="s">
        <v>17</v>
      </c>
      <c r="F13" s="6" t="s">
        <v>18</v>
      </c>
      <c r="G13" s="6" t="s">
        <v>19</v>
      </c>
      <c r="H13" s="6" t="s">
        <v>20</v>
      </c>
      <c r="I13" s="6" t="s">
        <v>21</v>
      </c>
      <c r="J13" s="6" t="s">
        <v>22</v>
      </c>
      <c r="K13" s="6" t="s">
        <v>23</v>
      </c>
      <c r="L13" s="7" t="s">
        <v>24</v>
      </c>
    </row>
    <row r="14" spans="1:12" ht="20.100000000000001" customHeight="1" x14ac:dyDescent="0.25">
      <c r="A14" s="3">
        <v>1</v>
      </c>
      <c r="B14" s="20" t="s">
        <v>43</v>
      </c>
      <c r="C14" s="21">
        <v>82.186890000000005</v>
      </c>
      <c r="D14" s="14">
        <f t="shared" ref="D14:D19" si="0">C14*30/100</f>
        <v>24.656067000000004</v>
      </c>
      <c r="E14" s="22">
        <v>87.5</v>
      </c>
      <c r="F14" s="14">
        <f t="shared" ref="F14:F19" si="1">E14*30/100</f>
        <v>26.25</v>
      </c>
      <c r="G14" s="20">
        <v>80</v>
      </c>
      <c r="H14" s="14">
        <f t="shared" ref="H14:H19" si="2">G14*10/100</f>
        <v>8</v>
      </c>
      <c r="I14" s="15">
        <v>97</v>
      </c>
      <c r="J14" s="14">
        <f t="shared" ref="J14:J19" si="3">I14*30/100</f>
        <v>29.1</v>
      </c>
      <c r="K14" s="16">
        <f t="shared" ref="K14:K19" si="4">D14+F14+H14+J14</f>
        <v>88.006067000000002</v>
      </c>
      <c r="L14" s="18" t="s">
        <v>25</v>
      </c>
    </row>
    <row r="15" spans="1:12" ht="20.100000000000001" customHeight="1" x14ac:dyDescent="0.25">
      <c r="A15" s="3">
        <v>2</v>
      </c>
      <c r="B15" s="23" t="s">
        <v>42</v>
      </c>
      <c r="C15" s="21">
        <v>84.142359999999996</v>
      </c>
      <c r="D15" s="14">
        <f t="shared" si="0"/>
        <v>25.242707999999997</v>
      </c>
      <c r="E15" s="24">
        <v>76.66</v>
      </c>
      <c r="F15" s="14">
        <f t="shared" si="1"/>
        <v>22.997999999999998</v>
      </c>
      <c r="G15" s="23">
        <v>83.75</v>
      </c>
      <c r="H15" s="14">
        <f t="shared" si="2"/>
        <v>8.375</v>
      </c>
      <c r="I15" s="15">
        <v>88</v>
      </c>
      <c r="J15" s="14">
        <f t="shared" si="3"/>
        <v>26.4</v>
      </c>
      <c r="K15" s="16">
        <f t="shared" si="4"/>
        <v>83.015707999999989</v>
      </c>
      <c r="L15" s="17" t="s">
        <v>26</v>
      </c>
    </row>
    <row r="16" spans="1:12" ht="20.100000000000001" customHeight="1" x14ac:dyDescent="0.25">
      <c r="A16" s="3">
        <v>3</v>
      </c>
      <c r="B16" s="23" t="s">
        <v>45</v>
      </c>
      <c r="C16" s="21">
        <v>81.556120000000007</v>
      </c>
      <c r="D16" s="14">
        <f t="shared" si="0"/>
        <v>24.466836000000004</v>
      </c>
      <c r="E16" s="25">
        <v>84.6</v>
      </c>
      <c r="F16" s="14">
        <f t="shared" si="1"/>
        <v>25.38</v>
      </c>
      <c r="G16" s="23">
        <v>77.5</v>
      </c>
      <c r="H16" s="14">
        <f t="shared" si="2"/>
        <v>7.75</v>
      </c>
      <c r="I16" s="15">
        <v>78</v>
      </c>
      <c r="J16" s="14">
        <f t="shared" si="3"/>
        <v>23.4</v>
      </c>
      <c r="K16" s="16">
        <f t="shared" si="4"/>
        <v>80.996836000000002</v>
      </c>
      <c r="L16" s="17" t="s">
        <v>27</v>
      </c>
    </row>
    <row r="17" spans="1:12" ht="20.100000000000001" customHeight="1" x14ac:dyDescent="0.25">
      <c r="A17" s="3">
        <v>4</v>
      </c>
      <c r="B17" s="23" t="s">
        <v>47</v>
      </c>
      <c r="C17" s="21">
        <v>77.839910000000003</v>
      </c>
      <c r="D17" s="14">
        <f t="shared" si="0"/>
        <v>23.351973000000001</v>
      </c>
      <c r="E17" s="25">
        <v>90.43</v>
      </c>
      <c r="F17" s="14">
        <f t="shared" si="1"/>
        <v>27.129000000000001</v>
      </c>
      <c r="G17" s="23">
        <v>75</v>
      </c>
      <c r="H17" s="14">
        <f t="shared" si="2"/>
        <v>7.5</v>
      </c>
      <c r="I17" s="15">
        <v>65</v>
      </c>
      <c r="J17" s="14">
        <f t="shared" si="3"/>
        <v>19.5</v>
      </c>
      <c r="K17" s="16">
        <f t="shared" si="4"/>
        <v>77.480973000000006</v>
      </c>
      <c r="L17" s="17" t="s">
        <v>27</v>
      </c>
    </row>
    <row r="18" spans="1:12" ht="20.100000000000001" customHeight="1" x14ac:dyDescent="0.25">
      <c r="A18" s="3">
        <v>5</v>
      </c>
      <c r="B18" s="23" t="s">
        <v>44</v>
      </c>
      <c r="C18" s="21">
        <v>87.161630000000002</v>
      </c>
      <c r="D18" s="14">
        <f t="shared" si="0"/>
        <v>26.148488999999998</v>
      </c>
      <c r="E18" s="25">
        <v>80.400000000000006</v>
      </c>
      <c r="F18" s="14">
        <f t="shared" si="1"/>
        <v>24.12</v>
      </c>
      <c r="G18" s="23">
        <v>71.25</v>
      </c>
      <c r="H18" s="14">
        <f t="shared" si="2"/>
        <v>7.125</v>
      </c>
      <c r="I18" s="15">
        <v>55</v>
      </c>
      <c r="J18" s="14">
        <f t="shared" si="3"/>
        <v>16.5</v>
      </c>
      <c r="K18" s="16">
        <f t="shared" si="4"/>
        <v>73.893489000000002</v>
      </c>
      <c r="L18" s="17" t="s">
        <v>27</v>
      </c>
    </row>
    <row r="19" spans="1:12" ht="20.100000000000001" customHeight="1" x14ac:dyDescent="0.25">
      <c r="A19" s="3">
        <v>6</v>
      </c>
      <c r="B19" s="23" t="s">
        <v>46</v>
      </c>
      <c r="C19" s="21">
        <v>78.135170000000002</v>
      </c>
      <c r="D19" s="14">
        <f t="shared" si="0"/>
        <v>23.440550999999999</v>
      </c>
      <c r="E19" s="25">
        <v>80.3</v>
      </c>
      <c r="F19" s="14">
        <f t="shared" si="1"/>
        <v>24.09</v>
      </c>
      <c r="G19" s="23">
        <v>78.75</v>
      </c>
      <c r="H19" s="14">
        <f t="shared" si="2"/>
        <v>7.875</v>
      </c>
      <c r="I19" s="15">
        <v>36</v>
      </c>
      <c r="J19" s="14">
        <f t="shared" si="3"/>
        <v>10.8</v>
      </c>
      <c r="K19" s="16">
        <f t="shared" si="4"/>
        <v>66.205551</v>
      </c>
      <c r="L19" s="17" t="s">
        <v>27</v>
      </c>
    </row>
    <row r="20" spans="1:12" ht="15.75" x14ac:dyDescent="0.25">
      <c r="A20" s="1" t="s">
        <v>28</v>
      </c>
      <c r="B20" s="2"/>
      <c r="C20" s="1"/>
      <c r="D20" s="1"/>
      <c r="E20" s="1"/>
      <c r="F20" s="1"/>
      <c r="G20" s="1"/>
      <c r="H20" s="1"/>
      <c r="I20" s="1"/>
      <c r="J20" s="1"/>
      <c r="K20" s="1"/>
      <c r="L20" s="1"/>
    </row>
  </sheetData>
  <mergeCells count="23">
    <mergeCell ref="A11:C11"/>
    <mergeCell ref="D11:L11"/>
    <mergeCell ref="A12:C12"/>
    <mergeCell ref="D12:L12"/>
    <mergeCell ref="A8:C8"/>
    <mergeCell ref="D8:L8"/>
    <mergeCell ref="A9:C9"/>
    <mergeCell ref="D9:L9"/>
    <mergeCell ref="A10:C10"/>
    <mergeCell ref="D10:L10"/>
    <mergeCell ref="A5:C5"/>
    <mergeCell ref="D5:L5"/>
    <mergeCell ref="A6:C6"/>
    <mergeCell ref="D6:L6"/>
    <mergeCell ref="A7:C7"/>
    <mergeCell ref="D7:L7"/>
    <mergeCell ref="A4:C4"/>
    <mergeCell ref="D4:L4"/>
    <mergeCell ref="A1:L1"/>
    <mergeCell ref="A2:C2"/>
    <mergeCell ref="D2:L2"/>
    <mergeCell ref="A3:C3"/>
    <mergeCell ref="D3:L3"/>
  </mergeCells>
  <pageMargins left="0.7" right="0.7" top="0.75" bottom="0.75" header="0.3" footer="0.3"/>
  <pageSetup paperSize="9" scale="84" fitToHeight="0"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66B0-6E2B-4796-A46E-AB77560D6DD3}">
  <dimension ref="A1:A24"/>
  <sheetViews>
    <sheetView topLeftCell="A10" workbookViewId="0">
      <selection activeCell="A11" sqref="A11"/>
    </sheetView>
  </sheetViews>
  <sheetFormatPr defaultRowHeight="15" x14ac:dyDescent="0.25"/>
  <cols>
    <col min="1" max="1" width="120.140625" customWidth="1"/>
  </cols>
  <sheetData>
    <row r="1" spans="1:1" s="8" customFormat="1" ht="15.75" x14ac:dyDescent="0.25">
      <c r="A1" s="9" t="s">
        <v>55</v>
      </c>
    </row>
    <row r="2" spans="1:1" ht="15.75" x14ac:dyDescent="0.25">
      <c r="A2" s="10"/>
    </row>
    <row r="3" spans="1:1" ht="47.25" x14ac:dyDescent="0.25">
      <c r="A3" s="11" t="s">
        <v>56</v>
      </c>
    </row>
    <row r="4" spans="1:1" ht="15.75" x14ac:dyDescent="0.25">
      <c r="A4" s="10"/>
    </row>
    <row r="5" spans="1:1" ht="15.75" x14ac:dyDescent="0.25">
      <c r="A5" s="12" t="s">
        <v>29</v>
      </c>
    </row>
    <row r="6" spans="1:1" ht="15.75" x14ac:dyDescent="0.25">
      <c r="A6" s="10"/>
    </row>
    <row r="7" spans="1:1" ht="15.75" x14ac:dyDescent="0.25">
      <c r="A7" s="10" t="s">
        <v>30</v>
      </c>
    </row>
    <row r="8" spans="1:1" ht="15.75" x14ac:dyDescent="0.25">
      <c r="A8" s="10" t="s">
        <v>31</v>
      </c>
    </row>
    <row r="9" spans="1:1" ht="15.75" x14ac:dyDescent="0.25">
      <c r="A9" s="10" t="s">
        <v>32</v>
      </c>
    </row>
    <row r="10" spans="1:1" ht="15.75" x14ac:dyDescent="0.25">
      <c r="A10" s="10" t="s">
        <v>33</v>
      </c>
    </row>
    <row r="11" spans="1:1" ht="15.75" x14ac:dyDescent="0.25">
      <c r="A11" s="10" t="s">
        <v>34</v>
      </c>
    </row>
    <row r="12" spans="1:1" ht="15.75" x14ac:dyDescent="0.25">
      <c r="A12" s="10"/>
    </row>
    <row r="13" spans="1:1" ht="15.75" x14ac:dyDescent="0.25">
      <c r="A13" s="10"/>
    </row>
    <row r="14" spans="1:1" ht="47.25" x14ac:dyDescent="0.25">
      <c r="A14" s="11" t="s">
        <v>57</v>
      </c>
    </row>
    <row r="15" spans="1:1" ht="15.75" x14ac:dyDescent="0.25">
      <c r="A15" s="10"/>
    </row>
    <row r="16" spans="1:1" ht="15.75" x14ac:dyDescent="0.25">
      <c r="A16" s="10" t="s">
        <v>35</v>
      </c>
    </row>
    <row r="17" spans="1:1" ht="15.75" x14ac:dyDescent="0.25">
      <c r="A17" s="10"/>
    </row>
    <row r="18" spans="1:1" ht="15.75" x14ac:dyDescent="0.25">
      <c r="A18" s="10" t="s">
        <v>36</v>
      </c>
    </row>
    <row r="19" spans="1:1" ht="15.75" x14ac:dyDescent="0.25">
      <c r="A19" s="10" t="s">
        <v>37</v>
      </c>
    </row>
    <row r="20" spans="1:1" ht="15.75" x14ac:dyDescent="0.25">
      <c r="A20" s="10" t="s">
        <v>39</v>
      </c>
    </row>
    <row r="21" spans="1:1" ht="15.75" x14ac:dyDescent="0.25">
      <c r="A21" s="10" t="s">
        <v>40</v>
      </c>
    </row>
    <row r="22" spans="1:1" ht="15.75" x14ac:dyDescent="0.25">
      <c r="A22" s="10" t="s">
        <v>38</v>
      </c>
    </row>
    <row r="23" spans="1:1" x14ac:dyDescent="0.25">
      <c r="A23" s="13"/>
    </row>
    <row r="24" spans="1:1" s="19" customFormat="1" ht="15.75" thickBot="1" x14ac:dyDescent="0.3">
      <c r="A24" s="26" t="s">
        <v>58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Nihai Sonuç Değ.</vt:lpstr>
      <vt:lpstr>Duyuru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MAKBULE YETİM</dc:creator>
  <cp:lastModifiedBy>RİFAT FURKAN CERANOĞLU</cp:lastModifiedBy>
  <cp:lastPrinted>2025-12-08T05:52:42Z</cp:lastPrinted>
  <dcterms:created xsi:type="dcterms:W3CDTF">2025-01-27T05:33:07Z</dcterms:created>
  <dcterms:modified xsi:type="dcterms:W3CDTF">2026-08-17T14:42:01Z</dcterms:modified>
</cp:coreProperties>
</file>