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autoCompressPictures="0"/>
  <xr:revisionPtr revIDLastSave="0" documentId="13_ncr:1_{C0C49DE0-C8E2-4F6B-A8CC-4EFF4084929D}" xr6:coauthVersionLast="36" xr6:coauthVersionMax="47" xr10:uidLastSave="{00000000-0000-0000-0000-000000000000}"/>
  <bookViews>
    <workbookView xWindow="0" yWindow="0" windowWidth="28800" windowHeight="11670" xr2:uid="{00000000-000D-0000-FFFF-FFFF00000000}"/>
  </bookViews>
  <sheets>
    <sheet name="ASBU DERS AÇMA FORMU" sheetId="5" r:id="rId1"/>
    <sheet name="Ders Programı Aktarma" sheetId="6" r:id="rId2"/>
  </sheets>
  <definedNames>
    <definedName name="_xlnm.Print_Area" localSheetId="0">'ASBU DERS AÇMA FORMU'!$A$1:$O$61</definedName>
  </definedNames>
  <calcPr calcId="191029"/>
</workbook>
</file>

<file path=xl/calcChain.xml><?xml version="1.0" encoding="utf-8"?>
<calcChain xmlns="http://schemas.openxmlformats.org/spreadsheetml/2006/main">
  <c r="H62" i="5" l="1"/>
  <c r="H36" i="5"/>
  <c r="H64" i="5" l="1"/>
</calcChain>
</file>

<file path=xl/sharedStrings.xml><?xml version="1.0" encoding="utf-8"?>
<sst xmlns="http://schemas.openxmlformats.org/spreadsheetml/2006/main" count="390" uniqueCount="211">
  <si>
    <t>TÜRKÇE</t>
  </si>
  <si>
    <t>İNGİLİZCE</t>
  </si>
  <si>
    <t>DERSİN 
YAPILMASI PLANLANAN</t>
  </si>
  <si>
    <t>GÜN</t>
  </si>
  <si>
    <t>SAAT</t>
  </si>
  <si>
    <t>DERSLİK</t>
  </si>
  <si>
    <t>SERBEST SEÇMELİ / FREE ELECTIVE</t>
  </si>
  <si>
    <t xml:space="preserve">
DERS KODU</t>
  </si>
  <si>
    <t xml:space="preserve">
DERSİN ADI</t>
  </si>
  <si>
    <t xml:space="preserve">
 ÖĞRETİM ELEMANI</t>
  </si>
  <si>
    <t xml:space="preserve">
ZORUNLU
SEÇMELİ</t>
  </si>
  <si>
    <t xml:space="preserve">
TEORİ/UYG. (SAAT)</t>
  </si>
  <si>
    <t xml:space="preserve">
AKTS</t>
  </si>
  <si>
    <t xml:space="preserve"> DÖNEM AKTS TOPLAMI</t>
  </si>
  <si>
    <t>BÖLÜM DIŞI KONTENJAN SAYISI</t>
  </si>
  <si>
    <t>BÖLÜM SEÇMELİ / DEPARTMENT ELECTIVE</t>
  </si>
  <si>
    <t>S</t>
  </si>
  <si>
    <t>(VARSA) İNTİBAK EDİLDİĞİ DERS KODU</t>
  </si>
  <si>
    <t>1. Ders açma formundaki tüm alanlar doldurulmalıdır.</t>
  </si>
  <si>
    <t>2. Açılacak ders kodları ve isimleri, onaylı müfredatta bulunan derslere ait bilgilerle aynı olmalıdır.</t>
  </si>
  <si>
    <t>3. Açılacak derslerin İngilizce adları mutlaka yazılmalıdır.</t>
  </si>
  <si>
    <t>7. Açılacak dersin, müfredatta adı-kodu-akts oranları gibi bilgileri değişmişse, mutlaka intibak edildiği ders kodu yazılmalıdır.</t>
  </si>
  <si>
    <t>8. Ders açma formu sınıf/şube sayısınca çoğaltılabilir.</t>
  </si>
  <si>
    <t>9. Bu form ilgili bölüm başkanlığını teklifi üzerine birim yönetim kurulu onayıyla gönderilmesi gerekmektedir.</t>
  </si>
  <si>
    <t>SEÇMELİ DERSLERİN AKTS TOPLAMI:</t>
  </si>
  <si>
    <t>BÖLÜM SEÇMELİ / DEPARTMENT ELECTIVE AKTS TOPLAMI:</t>
  </si>
  <si>
    <t>SERBEST SEÇMELİ / FREE ELECTIVE AKTS TOPLAMI:</t>
  </si>
  <si>
    <t>*AÇIKLAMALAR:</t>
  </si>
  <si>
    <t>ÖN KOŞULU</t>
  </si>
  <si>
    <t xml:space="preserve">
ZORUNLU/
SEÇMELİ</t>
  </si>
  <si>
    <t>UZAKTAN/
ÖRGÜN</t>
  </si>
  <si>
    <t>Z</t>
  </si>
  <si>
    <r>
      <t xml:space="preserve">4. Açılacak </t>
    </r>
    <r>
      <rPr>
        <u/>
        <sz val="12"/>
        <color theme="1"/>
        <rFont val="Calibri"/>
        <family val="2"/>
        <charset val="162"/>
        <scheme val="minor"/>
      </rPr>
      <t xml:space="preserve">bölüm seçmeli </t>
    </r>
    <r>
      <rPr>
        <sz val="12"/>
        <color theme="1"/>
        <rFont val="Calibri"/>
        <family val="2"/>
        <charset val="162"/>
        <scheme val="minor"/>
      </rPr>
      <t>derslerinin tüm bilgileri BÖLÜM SEÇMELİ / DEPARTMENT ELECTIVE bölümüne ayrıntılı yazılmalıdır.</t>
    </r>
  </si>
  <si>
    <r>
      <t xml:space="preserve">5. Açılacak </t>
    </r>
    <r>
      <rPr>
        <u/>
        <sz val="12"/>
        <color theme="1"/>
        <rFont val="Calibri"/>
        <family val="2"/>
        <charset val="162"/>
        <scheme val="minor"/>
      </rPr>
      <t>serbest seçmeli</t>
    </r>
    <r>
      <rPr>
        <sz val="12"/>
        <color theme="1"/>
        <rFont val="Calibri"/>
        <family val="2"/>
        <charset val="162"/>
        <scheme val="minor"/>
      </rPr>
      <t xml:space="preserve"> derslerinin tüm bilgileri SERBEST SEÇMELİ / FREE ELECTIVE bölümüne ayrıntılı yazılmalıdır.</t>
    </r>
  </si>
  <si>
    <r>
      <t xml:space="preserve">6. Akademik dönemde zorunlu, bölüm seçmelisi ve ve serbest seçmeli derslerin tamamının </t>
    </r>
    <r>
      <rPr>
        <u/>
        <sz val="12"/>
        <color theme="1"/>
        <rFont val="Calibri"/>
        <family val="2"/>
        <charset val="162"/>
        <scheme val="minor"/>
      </rPr>
      <t>dönem</t>
    </r>
    <r>
      <rPr>
        <sz val="12"/>
        <color theme="1"/>
        <rFont val="Calibri"/>
        <family val="2"/>
        <charset val="162"/>
        <scheme val="minor"/>
      </rPr>
      <t xml:space="preserve"> toplamı 30 akts'yi geçmemesi gerekmektedir.</t>
    </r>
  </si>
  <si>
    <t>Salı 
Perşembe</t>
  </si>
  <si>
    <t>SYD</t>
  </si>
  <si>
    <t>ÖĞRENCİ SAYISI : 47</t>
  </si>
  <si>
    <t>( KİŞİ ÇİFT ANADAL ÖĞRENCİSİ)</t>
  </si>
  <si>
    <t>ÖRGÜN</t>
  </si>
  <si>
    <t>Bölümiçi Seçmeli 2</t>
  </si>
  <si>
    <t>Bölümiçi Seçmeli 3</t>
  </si>
  <si>
    <t>Bölümiçi Seçmeli 1</t>
  </si>
  <si>
    <t>Departmental Elective 1</t>
  </si>
  <si>
    <t>Departmental Elective 2</t>
  </si>
  <si>
    <t>Departmental Elective 3</t>
  </si>
  <si>
    <t xml:space="preserve">Bölümiçi Seçmeli 1
</t>
  </si>
  <si>
    <t xml:space="preserve">Bölümiçi Seçmeli 2
</t>
  </si>
  <si>
    <t>Bölümiçi Seçmeli Pedagojik Formasyon Dersleri (PDF Gruplu Derslerin İçinde Açılacak)</t>
  </si>
  <si>
    <t>Departmental Elective/
Free Elective Foreign Language</t>
  </si>
  <si>
    <t>Bölümiçi Seçmeli/
Seçmeli Yabancı Dil VII</t>
  </si>
  <si>
    <t>Departmental Elective/
Free Elective Foreign Language VII</t>
  </si>
  <si>
    <t>Prof. Dr. Latif TOKAT</t>
  </si>
  <si>
    <t>13:10-15:00</t>
  </si>
  <si>
    <t>10:10-12:00</t>
  </si>
  <si>
    <t xml:space="preserve">08:10-10:00
08:10-10:00
</t>
  </si>
  <si>
    <t>Kur’an Okuma ve Tecvid VIII (Arapça)</t>
  </si>
  <si>
    <t>Recitation of the Qur’an and Tajwid VIII (Arabic)</t>
  </si>
  <si>
    <t>İİF402</t>
  </si>
  <si>
    <t>İİF404</t>
  </si>
  <si>
    <t>İİF406</t>
  </si>
  <si>
    <t>İİF408</t>
  </si>
  <si>
    <t>Din Felsefesi II</t>
  </si>
  <si>
    <t>Hitabet ve Mesleki Uygulama</t>
  </si>
  <si>
    <t>Oratory and Professional Practice</t>
  </si>
  <si>
    <t>Philosophy of Religion II</t>
  </si>
  <si>
    <t>Bitirme Ödevi</t>
  </si>
  <si>
    <t>Final Project</t>
  </si>
  <si>
    <t>DEL402</t>
  </si>
  <si>
    <t>DEL404</t>
  </si>
  <si>
    <t>DEL406</t>
  </si>
  <si>
    <t>PDF408</t>
  </si>
  <si>
    <t xml:space="preserve">Öğretmenlik Uygulaması </t>
  </si>
  <si>
    <t>Teaching Practice</t>
  </si>
  <si>
    <t>İİF434</t>
  </si>
  <si>
    <t>İİF460</t>
  </si>
  <si>
    <t>İİF462</t>
  </si>
  <si>
    <t>Prof. Dr. Selçuk COŞKUN</t>
  </si>
  <si>
    <t>Dr. Öğr. Üyesi Muhammed BABACAN</t>
  </si>
  <si>
    <t>Doç. Dr. Halid ÜVEYSİ</t>
  </si>
  <si>
    <t>Günümüz Hadis Problemleri</t>
  </si>
  <si>
    <t>Contemporary  Hadith Problems</t>
  </si>
  <si>
    <t>Çevre ve Din</t>
  </si>
  <si>
    <t>Environment and Religion</t>
  </si>
  <si>
    <t>İslam Ülkeleri Coğrafyası</t>
  </si>
  <si>
    <t>Geography of Islamic Countries</t>
  </si>
  <si>
    <t>İİF432</t>
  </si>
  <si>
    <t>İİF446</t>
  </si>
  <si>
    <t>İİF454</t>
  </si>
  <si>
    <t>İİF468</t>
  </si>
  <si>
    <t>İİF438</t>
  </si>
  <si>
    <t>İİF440</t>
  </si>
  <si>
    <t>İİF456</t>
  </si>
  <si>
    <t>Prof. Dr. Metin ÖZDEMİR</t>
  </si>
  <si>
    <t>Dr. Öğr. Üyesi Rümeysa Nur DOĞAN</t>
  </si>
  <si>
    <t>Doç. Dr. Cihan KILIÇ</t>
  </si>
  <si>
    <t>Mukayeseli İslam ve Batı Düşüncesi</t>
  </si>
  <si>
    <t>Comparative Islamic and Western Thought</t>
  </si>
  <si>
    <t>Din ve Modernlik</t>
  </si>
  <si>
    <t>Religion and Modernity</t>
  </si>
  <si>
    <t>Osmanlı Medeniyeti Tarihi</t>
  </si>
  <si>
    <t>History of Ottoman Civilization</t>
  </si>
  <si>
    <t>Arap Dili ve Belağatı (Arapça)</t>
  </si>
  <si>
    <t>Arabic Language and Rhetoric (Arabic)</t>
  </si>
  <si>
    <t>Günümüz Kelam Problemleri</t>
  </si>
  <si>
    <t>Contemporary  Kalam Problems</t>
  </si>
  <si>
    <t>Dini ve Manevi Danışmanlık</t>
  </si>
  <si>
    <t>Religious and Spiritual Counseling</t>
  </si>
  <si>
    <t xml:space="preserve">DEL402
</t>
  </si>
  <si>
    <t xml:space="preserve">DEL404
</t>
  </si>
  <si>
    <t>Dr. Öğr. Üyesi Yusuf ÇINAR</t>
  </si>
  <si>
    <t>Prof. Dr. Atik AYDIN</t>
  </si>
  <si>
    <t xml:space="preserve"> BÖLÜMÜ       : İLAHİYAT A ŞUBESİ</t>
  </si>
  <si>
    <t xml:space="preserve"> SINIFI             : IV. A </t>
  </si>
  <si>
    <t>Salı</t>
  </si>
  <si>
    <t>15:10-17.00</t>
  </si>
  <si>
    <t>SANAL-52</t>
  </si>
  <si>
    <t xml:space="preserve">Pazartesi </t>
  </si>
  <si>
    <t>Cuma
Cuma</t>
  </si>
  <si>
    <t xml:space="preserve">08:10-12:00                                                                    13:10-17:00
</t>
  </si>
  <si>
    <t>CHN402</t>
  </si>
  <si>
    <t>Çince VIII</t>
  </si>
  <si>
    <t>Chinese VIII</t>
  </si>
  <si>
    <t>Öğr. Gör. Ayşe ÖZTÜRK</t>
  </si>
  <si>
    <t>FRE402</t>
  </si>
  <si>
    <t>Fransızca VIII</t>
  </si>
  <si>
    <t>French VIII</t>
  </si>
  <si>
    <t>Öğr. Gör. Mümün BULUT</t>
  </si>
  <si>
    <t>Salı
Perşembe</t>
  </si>
  <si>
    <t>08:10-10:00
08:10-10:00</t>
  </si>
  <si>
    <t>FRL402</t>
  </si>
  <si>
    <t>Farsça VIII</t>
  </si>
  <si>
    <t>Persian VIII</t>
  </si>
  <si>
    <t>Öğr. Gör. Ali Rıza MUKADDEM</t>
  </si>
  <si>
    <t>GER402</t>
  </si>
  <si>
    <t>Almanca VIII</t>
  </si>
  <si>
    <t>German VIII</t>
  </si>
  <si>
    <t>Öğr. Gör. Tuğba YILDIRIM</t>
  </si>
  <si>
    <t>JPN402</t>
  </si>
  <si>
    <t>Japonca VIII</t>
  </si>
  <si>
    <t>Japanese VIII</t>
  </si>
  <si>
    <t>Dr. Öğr. Üyesi Nurullah SAT</t>
  </si>
  <si>
    <t>ITA402</t>
  </si>
  <si>
    <t>İtalyanca VIII</t>
  </si>
  <si>
    <t>İtalian VIII</t>
  </si>
  <si>
    <t>Öğr. Gör. Çiğdem YILMAZ</t>
  </si>
  <si>
    <t>RUS402</t>
  </si>
  <si>
    <t>Rusça VIII</t>
  </si>
  <si>
    <t>Russian VIII</t>
  </si>
  <si>
    <t>Öğr. Gör. Ekrem BOYACI</t>
  </si>
  <si>
    <t>SPA402</t>
  </si>
  <si>
    <t>İspanyolca VIII</t>
  </si>
  <si>
    <t>Spanish VIII</t>
  </si>
  <si>
    <t>Öğr. Gör. Mehmet Sait ŞENER</t>
  </si>
  <si>
    <t>A : Şube Kodu</t>
  </si>
  <si>
    <t>B : Ders Kodu</t>
  </si>
  <si>
    <t xml:space="preserve">C : Gün  [0]:Pazartesi, [1]:Salı ... [6]:Pazar </t>
  </si>
  <si>
    <t>D : Başlangıç Saati(ss:dd)</t>
  </si>
  <si>
    <t>E : Bitiş Saati(ss:dd)</t>
  </si>
  <si>
    <t>F : Derslik Kodu</t>
  </si>
  <si>
    <t>G : Uygulama ( [1]:Evet , [0] : Hayır )</t>
  </si>
  <si>
    <t>H : Ortak Ders ([1]:Evet, [0] : Hayır )</t>
  </si>
  <si>
    <t>I : D.K Çakışma Kontrol Dışı ([1]:Evet, [0] : Hayır )</t>
  </si>
  <si>
    <t>PDF480</t>
  </si>
  <si>
    <r>
      <t xml:space="preserve"> </t>
    </r>
    <r>
      <rPr>
        <b/>
        <sz val="12"/>
        <color rgb="FF000000"/>
        <rFont val="Calibri"/>
        <family val="2"/>
        <charset val="162"/>
        <scheme val="minor"/>
      </rPr>
      <t>FAKÜLTESİ   : İLAHİYAT FAKÜLTESİ</t>
    </r>
    <r>
      <rPr>
        <sz val="12"/>
        <color rgb="FF000000"/>
        <rFont val="Calibri"/>
        <family val="2"/>
        <charset val="162"/>
        <scheme val="minor"/>
      </rPr>
      <t xml:space="preserve">                                                                                                           </t>
    </r>
    <r>
      <rPr>
        <b/>
        <sz val="16"/>
        <color rgb="FF0070C0"/>
        <rFont val="Calibri"/>
        <family val="2"/>
        <charset val="162"/>
        <scheme val="minor"/>
      </rPr>
      <t xml:space="preserve">     (35-40 KİŞİLİK DERSLİK)</t>
    </r>
  </si>
  <si>
    <r>
      <t xml:space="preserve"> </t>
    </r>
    <r>
      <rPr>
        <b/>
        <sz val="12"/>
        <color rgb="FF000000"/>
        <rFont val="Calibri"/>
        <family val="2"/>
        <charset val="162"/>
        <scheme val="minor"/>
      </rPr>
      <t>PROGRAMI  : Normal (Birinci Öğretim)  (Cuma Öğretmenlik Uygulaması İçin Boş Gün)</t>
    </r>
  </si>
  <si>
    <t>ÖRGÜN/SANAL</t>
  </si>
  <si>
    <t>Birden Fazla Öğretim Elemanı</t>
  </si>
  <si>
    <t>VZ-07</t>
  </si>
  <si>
    <r>
      <t xml:space="preserve">ANKARA SOSYAL BİLİMLER ÜNİVERSİTESİ </t>
    </r>
    <r>
      <rPr>
        <b/>
        <i/>
        <u/>
        <sz val="16"/>
        <color theme="1"/>
        <rFont val="Calibri"/>
        <family val="2"/>
        <charset val="162"/>
        <scheme val="minor"/>
      </rPr>
      <t>2025-2026</t>
    </r>
    <r>
      <rPr>
        <b/>
        <sz val="16"/>
        <color theme="1"/>
        <rFont val="Calibri"/>
        <family val="2"/>
        <charset val="162"/>
        <scheme val="minor"/>
      </rPr>
      <t xml:space="preserve"> EĞİTİM-ÖĞRETİM YILI </t>
    </r>
    <r>
      <rPr>
        <b/>
        <u/>
        <sz val="16"/>
        <color theme="1"/>
        <rFont val="Calibri"/>
        <family val="2"/>
        <charset val="162"/>
        <scheme val="minor"/>
      </rPr>
      <t>BAHAR</t>
    </r>
    <r>
      <rPr>
        <b/>
        <sz val="16"/>
        <color theme="1"/>
        <rFont val="Calibri"/>
        <family val="2"/>
        <charset val="162"/>
        <scheme val="minor"/>
      </rPr>
      <t xml:space="preserve"> DÖNEMİ DERS AÇMA FORMU ve DERS PROGRAMI* </t>
    </r>
  </si>
  <si>
    <t>Kur’an Tarihi</t>
  </si>
  <si>
    <t>History of Qur'an</t>
  </si>
  <si>
    <t>Dr. Öğr. Üyesi Halil ŞİMŞEK</t>
  </si>
  <si>
    <t>İİF436</t>
  </si>
  <si>
    <t>Mukayeseli İslam Hukuku</t>
  </si>
  <si>
    <t>Comparative Islamic Law</t>
  </si>
  <si>
    <t>Doç.Dr. Hicret TOPRAK</t>
  </si>
  <si>
    <t>İİF444</t>
  </si>
  <si>
    <t>Selefilik ve Radikal Akımlar</t>
  </si>
  <si>
    <t>Salafism and Radical Movements</t>
  </si>
  <si>
    <t>Prof. Dr. Ali AVCU</t>
  </si>
  <si>
    <t>Pazartesi</t>
  </si>
  <si>
    <t>08:10-10:00</t>
  </si>
  <si>
    <t>Doç. Dr. Mahmut SAMAR</t>
  </si>
  <si>
    <t>GNL402</t>
  </si>
  <si>
    <t>Gönüllülük Çalışmaları</t>
  </si>
  <si>
    <t>Dr. Öğr. Üyesi Ayşe BAYRAKTAR BARIŞ</t>
  </si>
  <si>
    <t>08.10-10.00</t>
  </si>
  <si>
    <t>VEKB-01</t>
  </si>
  <si>
    <t>LZ-32</t>
  </si>
  <si>
    <t>LB-29</t>
  </si>
  <si>
    <t>VZ-18</t>
  </si>
  <si>
    <t>SB-110</t>
  </si>
  <si>
    <t>LB-30</t>
  </si>
  <si>
    <t>L-129</t>
  </si>
  <si>
    <t>LZ-07</t>
  </si>
  <si>
    <t>LZ-29</t>
  </si>
  <si>
    <t>LB-06</t>
  </si>
  <si>
    <t>LZ-28</t>
  </si>
  <si>
    <t>L-Z29</t>
  </si>
  <si>
    <t>VEK-B01</t>
  </si>
  <si>
    <t>L-132</t>
  </si>
  <si>
    <t>SANAL-84</t>
  </si>
  <si>
    <t>Dr. Öğr. Üyesi Zeyneb Betül TAŞKIN</t>
  </si>
  <si>
    <t>İİF442</t>
  </si>
  <si>
    <t>Çağdaş Tasavvuf Akımları</t>
  </si>
  <si>
    <t>Contemporary Sufism Movements</t>
  </si>
  <si>
    <t>Prof. Dr. Mahmud Esad ERKAYA</t>
  </si>
  <si>
    <t>Dr. Öğr. Üyesi Şahabettin Ertan Altunrende</t>
  </si>
  <si>
    <t>15:10-17:00</t>
  </si>
  <si>
    <t>Doç. Dr. Zeynep 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</si>
</sst>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i/>
      <u/>
      <sz val="16"/>
      <color theme="1"/>
      <name val="Calibri"/>
      <family val="2"/>
      <charset val="162"/>
      <scheme val="minor"/>
    </font>
    <font>
      <b/>
      <u/>
      <sz val="16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9"/>
      <name val="Verdana"/>
      <family val="2"/>
      <charset val="162"/>
    </font>
    <font>
      <u/>
      <sz val="11"/>
      <color theme="10"/>
      <name val="Calibri"/>
      <family val="2"/>
      <scheme val="minor"/>
    </font>
    <font>
      <sz val="10"/>
      <name val="Times New Roman"/>
      <family val="1"/>
      <charset val="16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charset val="162"/>
      <scheme val="minor"/>
    </font>
    <font>
      <sz val="9"/>
      <color rgb="FF222222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1"/>
      <color theme="4" tint="-0.499984740745262"/>
      <name val="Calibri"/>
      <family val="2"/>
      <charset val="162"/>
      <scheme val="minor"/>
    </font>
    <font>
      <b/>
      <sz val="16"/>
      <color rgb="FF0070C0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5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33" fillId="0" borderId="0" applyNumberFormat="0" applyFill="0" applyBorder="0" applyAlignment="0" applyProtection="0"/>
  </cellStyleXfs>
  <cellXfs count="205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20" fontId="14" fillId="0" borderId="1" xfId="0" applyNumberFormat="1" applyFont="1" applyBorder="1" applyAlignment="1">
      <alignment vertical="center" wrapText="1"/>
    </xf>
    <xf numFmtId="0" fontId="15" fillId="0" borderId="8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19" xfId="0" applyFont="1" applyBorder="1" applyAlignment="1">
      <alignment vertical="center"/>
    </xf>
    <xf numFmtId="0" fontId="25" fillId="0" borderId="18" xfId="0" applyFont="1" applyBorder="1" applyAlignment="1">
      <alignment horizontal="left" vertical="center"/>
    </xf>
    <xf numFmtId="0" fontId="17" fillId="9" borderId="0" xfId="0" applyFont="1" applyFill="1" applyAlignment="1">
      <alignment horizontal="right" vertical="center"/>
    </xf>
    <xf numFmtId="0" fontId="17" fillId="9" borderId="27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/>
    </xf>
    <xf numFmtId="0" fontId="29" fillId="0" borderId="1" xfId="0" applyFont="1" applyBorder="1" applyAlignment="1">
      <alignment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left" vertical="center" wrapText="1"/>
    </xf>
    <xf numFmtId="0" fontId="29" fillId="9" borderId="28" xfId="0" applyFont="1" applyFill="1" applyBorder="1" applyAlignment="1">
      <alignment vertical="center" wrapText="1"/>
    </xf>
    <xf numFmtId="0" fontId="29" fillId="9" borderId="28" xfId="0" applyFont="1" applyFill="1" applyBorder="1" applyAlignment="1">
      <alignment horizontal="center" vertical="center" wrapText="1"/>
    </xf>
    <xf numFmtId="0" fontId="29" fillId="0" borderId="28" xfId="0" applyFont="1" applyBorder="1"/>
    <xf numFmtId="0" fontId="29" fillId="0" borderId="28" xfId="3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0" fontId="14" fillId="0" borderId="1" xfId="0" applyNumberFormat="1" applyFont="1" applyBorder="1" applyAlignment="1">
      <alignment horizontal="left" vertical="center"/>
    </xf>
    <xf numFmtId="0" fontId="29" fillId="0" borderId="28" xfId="0" applyFont="1" applyBorder="1" applyAlignment="1">
      <alignment vertical="center" wrapText="1"/>
    </xf>
    <xf numFmtId="0" fontId="29" fillId="0" borderId="28" xfId="0" applyFont="1" applyBorder="1" applyAlignment="1">
      <alignment horizontal="center" vertical="center"/>
    </xf>
    <xf numFmtId="0" fontId="20" fillId="9" borderId="0" xfId="0" applyFont="1" applyFill="1" applyAlignment="1">
      <alignment vertical="center"/>
    </xf>
    <xf numFmtId="0" fontId="29" fillId="9" borderId="28" xfId="0" applyFont="1" applyFill="1" applyBorder="1"/>
    <xf numFmtId="0" fontId="29" fillId="9" borderId="28" xfId="0" applyFont="1" applyFill="1" applyBorder="1" applyAlignment="1">
      <alignment horizontal="center" vertical="center"/>
    </xf>
    <xf numFmtId="0" fontId="29" fillId="9" borderId="28" xfId="30" applyFont="1" applyFill="1" applyBorder="1" applyAlignment="1">
      <alignment horizontal="center" vertical="center" wrapText="1"/>
    </xf>
    <xf numFmtId="0" fontId="14" fillId="9" borderId="28" xfId="0" applyFont="1" applyFill="1" applyBorder="1" applyAlignment="1">
      <alignment horizontal="center" vertical="center" wrapText="1"/>
    </xf>
    <xf numFmtId="0" fontId="10" fillId="9" borderId="0" xfId="0" applyFont="1" applyFill="1"/>
    <xf numFmtId="0" fontId="30" fillId="9" borderId="0" xfId="0" applyFont="1" applyFill="1" applyAlignment="1">
      <alignment horizontal="right"/>
    </xf>
    <xf numFmtId="0" fontId="30" fillId="9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9" xfId="0" applyFont="1" applyFill="1" applyBorder="1" applyAlignment="1">
      <alignment horizontal="center"/>
    </xf>
    <xf numFmtId="0" fontId="30" fillId="10" borderId="0" xfId="0" applyFont="1" applyFill="1" applyAlignment="1">
      <alignment horizontal="left" vertical="center"/>
    </xf>
    <xf numFmtId="0" fontId="31" fillId="0" borderId="28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left" vertical="center" wrapText="1"/>
    </xf>
    <xf numFmtId="0" fontId="29" fillId="0" borderId="28" xfId="0" applyFont="1" applyBorder="1" applyAlignment="1">
      <alignment vertical="center"/>
    </xf>
    <xf numFmtId="0" fontId="29" fillId="0" borderId="28" xfId="35" applyFont="1" applyFill="1" applyBorder="1" applyAlignment="1">
      <alignment vertical="center"/>
    </xf>
    <xf numFmtId="0" fontId="29" fillId="0" borderId="28" xfId="32" applyFont="1" applyBorder="1"/>
    <xf numFmtId="0" fontId="20" fillId="0" borderId="28" xfId="30" applyFont="1" applyBorder="1" applyAlignment="1">
      <alignment vertical="center" wrapText="1"/>
    </xf>
    <xf numFmtId="0" fontId="29" fillId="0" borderId="28" xfId="30" applyFont="1" applyBorder="1" applyAlignment="1">
      <alignment vertical="center" wrapText="1"/>
    </xf>
    <xf numFmtId="0" fontId="20" fillId="0" borderId="28" xfId="0" applyFont="1" applyBorder="1"/>
    <xf numFmtId="0" fontId="20" fillId="0" borderId="28" xfId="0" applyFont="1" applyBorder="1" applyAlignment="1">
      <alignment wrapText="1"/>
    </xf>
    <xf numFmtId="0" fontId="20" fillId="0" borderId="28" xfId="30" applyFont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32" fillId="0" borderId="28" xfId="0" applyFont="1" applyBorder="1" applyAlignme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34" fillId="0" borderId="3" xfId="0" applyFont="1" applyBorder="1"/>
    <xf numFmtId="0" fontId="29" fillId="9" borderId="28" xfId="0" applyFont="1" applyFill="1" applyBorder="1" applyAlignment="1">
      <alignment horizontal="left" vertical="center" wrapText="1"/>
    </xf>
    <xf numFmtId="0" fontId="29" fillId="9" borderId="1" xfId="0" applyFont="1" applyFill="1" applyBorder="1" applyAlignment="1">
      <alignment horizontal="left" vertical="center" wrapText="1"/>
    </xf>
    <xf numFmtId="0" fontId="29" fillId="9" borderId="28" xfId="0" applyFont="1" applyFill="1" applyBorder="1" applyAlignment="1">
      <alignment horizontal="left" vertical="center"/>
    </xf>
    <xf numFmtId="0" fontId="26" fillId="9" borderId="28" xfId="0" applyFont="1" applyFill="1" applyBorder="1" applyAlignment="1">
      <alignment horizontal="center" wrapText="1"/>
    </xf>
    <xf numFmtId="0" fontId="26" fillId="9" borderId="28" xfId="0" applyFont="1" applyFill="1" applyBorder="1" applyAlignment="1">
      <alignment wrapText="1"/>
    </xf>
    <xf numFmtId="20" fontId="26" fillId="9" borderId="28" xfId="0" applyNumberFormat="1" applyFont="1" applyFill="1" applyBorder="1" applyAlignment="1">
      <alignment wrapText="1"/>
    </xf>
    <xf numFmtId="0" fontId="26" fillId="9" borderId="1" xfId="0" applyFont="1" applyFill="1" applyBorder="1" applyAlignment="1">
      <alignment horizontal="center" wrapText="1"/>
    </xf>
    <xf numFmtId="0" fontId="26" fillId="9" borderId="1" xfId="0" applyFont="1" applyFill="1" applyBorder="1" applyAlignment="1">
      <alignment wrapText="1"/>
    </xf>
    <xf numFmtId="20" fontId="26" fillId="9" borderId="1" xfId="0" applyNumberFormat="1" applyFont="1" applyFill="1" applyBorder="1" applyAlignment="1">
      <alignment wrapText="1"/>
    </xf>
    <xf numFmtId="0" fontId="32" fillId="9" borderId="28" xfId="30" applyFont="1" applyFill="1" applyBorder="1" applyAlignment="1">
      <alignment horizontal="center" vertical="center" wrapText="1"/>
    </xf>
    <xf numFmtId="0" fontId="32" fillId="9" borderId="28" xfId="30" applyFont="1" applyFill="1" applyBorder="1" applyAlignment="1">
      <alignment horizontal="left" vertical="center" wrapText="1"/>
    </xf>
    <xf numFmtId="0" fontId="15" fillId="9" borderId="2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0" fontId="35" fillId="9" borderId="28" xfId="30" applyFont="1" applyFill="1" applyBorder="1" applyAlignment="1">
      <alignment horizontal="left" vertical="center" wrapText="1"/>
    </xf>
    <xf numFmtId="0" fontId="35" fillId="9" borderId="28" xfId="0" applyFont="1" applyFill="1" applyBorder="1" applyAlignment="1">
      <alignment horizontal="left" vertical="center"/>
    </xf>
    <xf numFmtId="0" fontId="35" fillId="9" borderId="28" xfId="0" applyFont="1" applyFill="1" applyBorder="1" applyAlignment="1">
      <alignment horizontal="left" vertical="center" wrapText="1"/>
    </xf>
    <xf numFmtId="0" fontId="35" fillId="9" borderId="1" xfId="0" applyFont="1" applyFill="1" applyBorder="1" applyAlignment="1">
      <alignment horizontal="left" vertical="center" wrapText="1"/>
    </xf>
    <xf numFmtId="0" fontId="36" fillId="9" borderId="0" xfId="0" applyFont="1" applyFill="1" applyAlignment="1">
      <alignment horizontal="left" vertical="center"/>
    </xf>
    <xf numFmtId="0" fontId="37" fillId="9" borderId="28" xfId="30" applyFont="1" applyFill="1" applyBorder="1" applyAlignment="1">
      <alignment horizontal="left" vertical="center" wrapText="1"/>
    </xf>
    <xf numFmtId="0" fontId="37" fillId="9" borderId="28" xfId="0" applyFont="1" applyFill="1" applyBorder="1" applyAlignment="1">
      <alignment horizontal="left" vertical="center" wrapText="1"/>
    </xf>
    <xf numFmtId="0" fontId="35" fillId="9" borderId="28" xfId="30" applyFont="1" applyFill="1" applyBorder="1" applyAlignment="1">
      <alignment horizontal="left" vertical="center"/>
    </xf>
    <xf numFmtId="0" fontId="35" fillId="9" borderId="28" xfId="35" applyFont="1" applyFill="1" applyBorder="1" applyAlignment="1">
      <alignment horizontal="left" vertical="center"/>
    </xf>
    <xf numFmtId="0" fontId="35" fillId="9" borderId="0" xfId="0" applyFont="1" applyFill="1" applyAlignment="1">
      <alignment horizontal="left" vertical="center"/>
    </xf>
    <xf numFmtId="0" fontId="36" fillId="9" borderId="3" xfId="0" applyFont="1" applyFill="1" applyBorder="1" applyAlignment="1">
      <alignment horizontal="left" vertical="center"/>
    </xf>
    <xf numFmtId="0" fontId="36" fillId="9" borderId="28" xfId="0" applyFont="1" applyFill="1" applyBorder="1" applyAlignment="1">
      <alignment horizontal="left" vertical="center"/>
    </xf>
    <xf numFmtId="20" fontId="14" fillId="0" borderId="28" xfId="0" applyNumberFormat="1" applyFont="1" applyBorder="1" applyAlignment="1">
      <alignment vertical="top" wrapText="1"/>
    </xf>
    <xf numFmtId="0" fontId="14" fillId="0" borderId="28" xfId="0" applyFont="1" applyBorder="1" applyAlignment="1">
      <alignment horizontal="left" vertical="top" wrapText="1"/>
    </xf>
    <xf numFmtId="0" fontId="31" fillId="9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41" fillId="11" borderId="0" xfId="0" applyFont="1" applyFill="1" applyAlignment="1">
      <alignment vertical="top" wrapText="1"/>
    </xf>
    <xf numFmtId="0" fontId="0" fillId="0" borderId="0" xfId="0" applyAlignment="1">
      <alignment horizontal="center" vertical="center"/>
    </xf>
    <xf numFmtId="0" fontId="31" fillId="9" borderId="32" xfId="0" applyFont="1" applyFill="1" applyBorder="1" applyAlignment="1">
      <alignment horizontal="center" vertical="center" wrapText="1"/>
    </xf>
    <xf numFmtId="0" fontId="31" fillId="9" borderId="28" xfId="0" applyFont="1" applyFill="1" applyBorder="1" applyAlignment="1">
      <alignment horizontal="center" vertical="center" wrapText="1"/>
    </xf>
    <xf numFmtId="0" fontId="43" fillId="9" borderId="0" xfId="0" applyFont="1" applyFill="1" applyAlignment="1">
      <alignment horizontal="center" vertical="center"/>
    </xf>
    <xf numFmtId="0" fontId="14" fillId="9" borderId="1" xfId="0" applyFont="1" applyFill="1" applyBorder="1" applyAlignment="1">
      <alignment horizontal="left" vertical="center" wrapText="1"/>
    </xf>
    <xf numFmtId="20" fontId="14" fillId="9" borderId="1" xfId="0" applyNumberFormat="1" applyFont="1" applyFill="1" applyBorder="1" applyAlignment="1">
      <alignment horizontal="left" vertical="center"/>
    </xf>
    <xf numFmtId="0" fontId="31" fillId="9" borderId="1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vertical="center"/>
    </xf>
    <xf numFmtId="0" fontId="29" fillId="0" borderId="35" xfId="30" applyFont="1" applyBorder="1" applyAlignment="1">
      <alignment vertical="center" wrapText="1"/>
    </xf>
    <xf numFmtId="0" fontId="29" fillId="0" borderId="7" xfId="0" applyFont="1" applyBorder="1" applyAlignment="1">
      <alignment vertical="center"/>
    </xf>
    <xf numFmtId="0" fontId="29" fillId="0" borderId="7" xfId="30" applyFont="1" applyBorder="1" applyAlignment="1">
      <alignment vertical="center" wrapText="1"/>
    </xf>
    <xf numFmtId="0" fontId="34" fillId="0" borderId="36" xfId="0" applyFont="1" applyBorder="1"/>
    <xf numFmtId="0" fontId="29" fillId="0" borderId="7" xfId="0" applyFont="1" applyBorder="1" applyAlignment="1">
      <alignment horizontal="center" vertical="center"/>
    </xf>
    <xf numFmtId="0" fontId="29" fillId="0" borderId="7" xfId="30" applyFont="1" applyBorder="1" applyAlignment="1">
      <alignment horizontal="center" vertical="center" wrapText="1"/>
    </xf>
    <xf numFmtId="0" fontId="31" fillId="12" borderId="3" xfId="0" applyFont="1" applyFill="1" applyBorder="1" applyAlignment="1">
      <alignment horizontal="center"/>
    </xf>
    <xf numFmtId="0" fontId="10" fillId="12" borderId="0" xfId="0" applyFont="1" applyFill="1" applyAlignment="1">
      <alignment vertical="center"/>
    </xf>
    <xf numFmtId="0" fontId="13" fillId="12" borderId="28" xfId="30" applyFont="1" applyFill="1" applyBorder="1" applyAlignment="1">
      <alignment horizontal="center" vertical="center"/>
    </xf>
    <xf numFmtId="0" fontId="13" fillId="12" borderId="28" xfId="31" applyFont="1" applyFill="1" applyBorder="1" applyAlignment="1">
      <alignment horizontal="center" vertical="center"/>
    </xf>
    <xf numFmtId="0" fontId="38" fillId="12" borderId="33" xfId="0" applyFont="1" applyFill="1" applyBorder="1" applyAlignment="1">
      <alignment horizontal="center" vertical="center" wrapText="1"/>
    </xf>
    <xf numFmtId="0" fontId="12" fillId="12" borderId="28" xfId="0" applyFont="1" applyFill="1" applyBorder="1" applyAlignment="1">
      <alignment horizontal="center" vertical="center"/>
    </xf>
    <xf numFmtId="0" fontId="13" fillId="12" borderId="28" xfId="30" applyFont="1" applyFill="1" applyBorder="1" applyAlignment="1">
      <alignment horizontal="center" vertical="center" wrapText="1"/>
    </xf>
    <xf numFmtId="0" fontId="12" fillId="12" borderId="28" xfId="0" applyFont="1" applyFill="1" applyBorder="1" applyAlignment="1">
      <alignment horizontal="center" wrapText="1"/>
    </xf>
    <xf numFmtId="0" fontId="14" fillId="12" borderId="28" xfId="0" applyFont="1" applyFill="1" applyBorder="1" applyAlignment="1">
      <alignment vertical="center" wrapText="1"/>
    </xf>
    <xf numFmtId="20" fontId="14" fillId="12" borderId="28" xfId="0" applyNumberFormat="1" applyFont="1" applyFill="1" applyBorder="1" applyAlignment="1">
      <alignment vertical="top" wrapText="1"/>
    </xf>
    <xf numFmtId="0" fontId="24" fillId="12" borderId="3" xfId="0" applyFont="1" applyFill="1" applyBorder="1" applyAlignment="1">
      <alignment horizontal="center"/>
    </xf>
    <xf numFmtId="0" fontId="29" fillId="12" borderId="1" xfId="0" applyFont="1" applyFill="1" applyBorder="1" applyAlignment="1">
      <alignment horizontal="left" vertical="center" wrapText="1"/>
    </xf>
    <xf numFmtId="0" fontId="14" fillId="12" borderId="28" xfId="30" applyFont="1" applyFill="1" applyBorder="1" applyAlignment="1">
      <alignment horizontal="center" vertical="center"/>
    </xf>
    <xf numFmtId="0" fontId="14" fillId="12" borderId="28" xfId="30" applyFont="1" applyFill="1" applyBorder="1" applyAlignment="1">
      <alignment horizontal="center" vertical="center" wrapText="1"/>
    </xf>
    <xf numFmtId="0" fontId="29" fillId="12" borderId="34" xfId="0" applyFont="1" applyFill="1" applyBorder="1" applyAlignment="1">
      <alignment horizontal="center" vertical="center" wrapText="1"/>
    </xf>
    <xf numFmtId="0" fontId="14" fillId="12" borderId="28" xfId="0" applyFont="1" applyFill="1" applyBorder="1" applyAlignment="1">
      <alignment horizontal="center" vertical="center"/>
    </xf>
    <xf numFmtId="0" fontId="14" fillId="12" borderId="28" xfId="0" applyFont="1" applyFill="1" applyBorder="1" applyAlignment="1">
      <alignment horizontal="center" wrapText="1"/>
    </xf>
    <xf numFmtId="0" fontId="14" fillId="12" borderId="28" xfId="0" applyFont="1" applyFill="1" applyBorder="1" applyAlignment="1">
      <alignment horizontal="left" vertical="center" wrapText="1"/>
    </xf>
    <xf numFmtId="20" fontId="14" fillId="12" borderId="28" xfId="0" applyNumberFormat="1" applyFont="1" applyFill="1" applyBorder="1" applyAlignment="1">
      <alignment wrapText="1"/>
    </xf>
    <xf numFmtId="0" fontId="39" fillId="12" borderId="34" xfId="0" applyFont="1" applyFill="1" applyBorder="1" applyAlignment="1">
      <alignment horizontal="center" vertical="center" wrapText="1"/>
    </xf>
    <xf numFmtId="0" fontId="10" fillId="12" borderId="0" xfId="0" applyFont="1" applyFill="1"/>
    <xf numFmtId="0" fontId="13" fillId="12" borderId="31" xfId="30" applyFont="1" applyFill="1" applyBorder="1" applyAlignment="1">
      <alignment horizontal="center" vertical="center"/>
    </xf>
    <xf numFmtId="0" fontId="40" fillId="12" borderId="28" xfId="31" applyFont="1" applyFill="1" applyBorder="1" applyAlignment="1">
      <alignment horizontal="center" vertical="center" wrapText="1"/>
    </xf>
    <xf numFmtId="0" fontId="19" fillId="12" borderId="32" xfId="0" applyFont="1" applyFill="1" applyBorder="1" applyAlignment="1">
      <alignment horizontal="center" vertical="center" wrapText="1"/>
    </xf>
    <xf numFmtId="0" fontId="13" fillId="12" borderId="2" xfId="30" applyFont="1" applyFill="1" applyBorder="1" applyAlignment="1">
      <alignment horizontal="center" vertical="center"/>
    </xf>
    <xf numFmtId="0" fontId="13" fillId="12" borderId="28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left" vertical="center"/>
    </xf>
    <xf numFmtId="0" fontId="35" fillId="0" borderId="28" xfId="0" applyFont="1" applyFill="1" applyBorder="1" applyAlignment="1">
      <alignment horizontal="left" vertical="center" wrapText="1"/>
    </xf>
    <xf numFmtId="0" fontId="35" fillId="0" borderId="28" xfId="30" applyFont="1" applyFill="1" applyBorder="1" applyAlignment="1">
      <alignment horizontal="left" vertical="center" wrapText="1"/>
    </xf>
    <xf numFmtId="0" fontId="29" fillId="0" borderId="28" xfId="0" applyFont="1" applyFill="1" applyBorder="1" applyAlignment="1">
      <alignment horizontal="left" vertical="center" wrapText="1"/>
    </xf>
    <xf numFmtId="0" fontId="26" fillId="0" borderId="28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vertical="top" wrapText="1"/>
    </xf>
    <xf numFmtId="20" fontId="14" fillId="0" borderId="1" xfId="0" applyNumberFormat="1" applyFont="1" applyFill="1" applyBorder="1" applyAlignment="1">
      <alignment vertical="top" wrapText="1"/>
    </xf>
    <xf numFmtId="0" fontId="31" fillId="0" borderId="3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24" fillId="4" borderId="20" xfId="0" applyFont="1" applyFill="1" applyBorder="1" applyAlignment="1">
      <alignment horizontal="right" vertical="center"/>
    </xf>
    <xf numFmtId="0" fontId="24" fillId="4" borderId="21" xfId="0" applyFont="1" applyFill="1" applyBorder="1" applyAlignment="1">
      <alignment horizontal="right" vertical="center"/>
    </xf>
    <xf numFmtId="0" fontId="24" fillId="4" borderId="22" xfId="0" applyFont="1" applyFill="1" applyBorder="1" applyAlignment="1">
      <alignment horizontal="right" vertical="center"/>
    </xf>
    <xf numFmtId="0" fontId="17" fillId="6" borderId="25" xfId="0" applyFont="1" applyFill="1" applyBorder="1" applyAlignment="1">
      <alignment horizontal="right" vertical="center"/>
    </xf>
    <xf numFmtId="0" fontId="17" fillId="6" borderId="26" xfId="0" applyFont="1" applyFill="1" applyBorder="1" applyAlignment="1">
      <alignment horizontal="right" vertical="center"/>
    </xf>
    <xf numFmtId="0" fontId="25" fillId="0" borderId="2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7" fillId="10" borderId="13" xfId="0" applyFont="1" applyFill="1" applyBorder="1" applyAlignment="1">
      <alignment horizontal="left" vertical="center"/>
    </xf>
    <xf numFmtId="0" fontId="27" fillId="10" borderId="14" xfId="0" applyFont="1" applyFill="1" applyBorder="1" applyAlignment="1">
      <alignment horizontal="left" vertical="center"/>
    </xf>
    <xf numFmtId="0" fontId="27" fillId="10" borderId="15" xfId="0" applyFont="1" applyFill="1" applyBorder="1" applyAlignment="1">
      <alignment horizontal="left" vertical="center"/>
    </xf>
    <xf numFmtId="0" fontId="11" fillId="8" borderId="3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25" fillId="5" borderId="23" xfId="0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2" fillId="0" borderId="16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11" fillId="8" borderId="1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7" fillId="8" borderId="8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9" fillId="7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right"/>
    </xf>
    <xf numFmtId="0" fontId="30" fillId="2" borderId="5" xfId="0" applyFont="1" applyFill="1" applyBorder="1" applyAlignment="1">
      <alignment horizontal="right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24" fillId="7" borderId="20" xfId="0" applyFont="1" applyFill="1" applyBorder="1" applyAlignment="1">
      <alignment horizontal="right" vertical="center"/>
    </xf>
    <xf numFmtId="0" fontId="24" fillId="7" borderId="21" xfId="0" applyFont="1" applyFill="1" applyBorder="1" applyAlignment="1">
      <alignment horizontal="right" vertical="center"/>
    </xf>
    <xf numFmtId="0" fontId="24" fillId="7" borderId="22" xfId="0" applyFont="1" applyFill="1" applyBorder="1" applyAlignment="1">
      <alignment horizontal="right" vertical="center"/>
    </xf>
    <xf numFmtId="0" fontId="16" fillId="10" borderId="29" xfId="0" applyFont="1" applyFill="1" applyBorder="1" applyAlignment="1">
      <alignment horizontal="center" vertical="center"/>
    </xf>
    <xf numFmtId="0" fontId="16" fillId="10" borderId="30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</cellXfs>
  <cellStyles count="36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Köprü" xfId="35" builtinId="8"/>
    <cellStyle name="Normal" xfId="0" builtinId="0"/>
    <cellStyle name="Normal 2" xfId="31" xr:uid="{00000000-0005-0000-0000-00001E000000}"/>
    <cellStyle name="Normal 2 2" xfId="33" xr:uid="{00000000-0005-0000-0000-00001F000000}"/>
    <cellStyle name="Normal 3" xfId="30" xr:uid="{00000000-0005-0000-0000-000020000000}"/>
    <cellStyle name="Normal 3 2" xfId="34" xr:uid="{00000000-0005-0000-0000-000021000000}"/>
    <cellStyle name="Normal 4" xfId="32" xr:uid="{00000000-0005-0000-0000-000022000000}"/>
    <cellStyle name="Normal 5" xfId="29" xr:uid="{00000000-0005-0000-0000-00002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O75"/>
  <sheetViews>
    <sheetView tabSelected="1" view="pageBreakPreview" zoomScaleNormal="100" zoomScaleSheetLayoutView="100" workbookViewId="0">
      <selection activeCell="D18" sqref="D18"/>
    </sheetView>
  </sheetViews>
  <sheetFormatPr defaultColWidth="8.42578125" defaultRowHeight="15.75" x14ac:dyDescent="0.25"/>
  <cols>
    <col min="1" max="1" width="11.140625" style="3" bestFit="1" customWidth="1"/>
    <col min="2" max="2" width="28.7109375" style="2" customWidth="1"/>
    <col min="3" max="3" width="37.28515625" style="2" bestFit="1" customWidth="1"/>
    <col min="4" max="4" width="35" style="2" customWidth="1"/>
    <col min="5" max="5" width="13" style="2" customWidth="1"/>
    <col min="6" max="6" width="6.7109375" style="2" customWidth="1"/>
    <col min="7" max="7" width="8.140625" style="2" customWidth="1"/>
    <col min="8" max="8" width="9.28515625" style="2" customWidth="1"/>
    <col min="9" max="9" width="13.7109375" style="2" customWidth="1"/>
    <col min="10" max="12" width="15.140625" style="2" customWidth="1"/>
    <col min="13" max="13" width="10.7109375" style="2" customWidth="1"/>
    <col min="14" max="14" width="13" style="2" customWidth="1"/>
    <col min="15" max="15" width="14.85546875" style="2" customWidth="1"/>
    <col min="16" max="17" width="8.42578125" style="2" customWidth="1"/>
    <col min="18" max="16384" width="8.42578125" style="2"/>
  </cols>
  <sheetData>
    <row r="1" spans="1:15" ht="57.75" customHeight="1" x14ac:dyDescent="0.25">
      <c r="A1" s="176" t="s">
        <v>169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8"/>
    </row>
    <row r="2" spans="1:15" ht="18.75" customHeight="1" x14ac:dyDescent="0.25">
      <c r="A2" s="179" t="s">
        <v>164</v>
      </c>
      <c r="B2" s="180"/>
      <c r="C2" s="180"/>
      <c r="D2" s="180"/>
      <c r="E2" s="180"/>
      <c r="F2" s="180"/>
      <c r="G2" s="180"/>
      <c r="H2" s="180"/>
      <c r="I2" s="5"/>
      <c r="J2" s="5"/>
      <c r="K2" s="5"/>
      <c r="L2" s="5"/>
      <c r="M2" s="181" t="s">
        <v>2</v>
      </c>
      <c r="N2" s="182"/>
      <c r="O2" s="183"/>
    </row>
    <row r="3" spans="1:15" ht="18.75" customHeight="1" x14ac:dyDescent="0.25">
      <c r="A3" s="186" t="s">
        <v>112</v>
      </c>
      <c r="B3" s="187"/>
      <c r="C3" s="187"/>
      <c r="D3" s="187"/>
      <c r="E3" s="187"/>
      <c r="F3" s="187"/>
      <c r="G3" s="187"/>
      <c r="H3" s="187"/>
      <c r="I3" s="6"/>
      <c r="J3" s="7"/>
      <c r="K3" s="7"/>
      <c r="L3" s="7"/>
      <c r="M3" s="184"/>
      <c r="N3" s="184"/>
      <c r="O3" s="185"/>
    </row>
    <row r="4" spans="1:15" ht="18.75" customHeight="1" x14ac:dyDescent="0.25">
      <c r="A4" s="186" t="s">
        <v>113</v>
      </c>
      <c r="B4" s="187"/>
      <c r="C4" s="187"/>
      <c r="D4" s="187"/>
      <c r="E4" s="187"/>
      <c r="F4" s="187"/>
      <c r="G4" s="187"/>
      <c r="H4" s="187"/>
      <c r="I4" s="6"/>
      <c r="J4" s="7"/>
      <c r="K4" s="7"/>
      <c r="L4" s="7"/>
      <c r="M4" s="184"/>
      <c r="N4" s="184"/>
      <c r="O4" s="185"/>
    </row>
    <row r="5" spans="1:15" ht="18.75" customHeight="1" x14ac:dyDescent="0.25">
      <c r="A5" s="188" t="s">
        <v>165</v>
      </c>
      <c r="B5" s="187"/>
      <c r="C5" s="187"/>
      <c r="D5" s="187"/>
      <c r="E5" s="187"/>
      <c r="F5" s="187"/>
      <c r="G5" s="187"/>
      <c r="H5" s="187"/>
      <c r="I5" s="6"/>
      <c r="J5" s="7"/>
      <c r="K5" s="7"/>
      <c r="L5" s="7"/>
      <c r="M5" s="184"/>
      <c r="N5" s="184"/>
      <c r="O5" s="185"/>
    </row>
    <row r="6" spans="1:15" ht="15" customHeight="1" x14ac:dyDescent="0.25">
      <c r="A6" s="192" t="s">
        <v>7</v>
      </c>
      <c r="B6" s="174" t="s">
        <v>8</v>
      </c>
      <c r="C6" s="175"/>
      <c r="D6" s="174" t="s">
        <v>9</v>
      </c>
      <c r="E6" s="174" t="s">
        <v>29</v>
      </c>
      <c r="F6" s="174" t="s">
        <v>11</v>
      </c>
      <c r="G6" s="174"/>
      <c r="H6" s="174" t="s">
        <v>12</v>
      </c>
      <c r="I6" s="155" t="s">
        <v>30</v>
      </c>
      <c r="J6" s="155" t="s">
        <v>28</v>
      </c>
      <c r="K6" s="155" t="s">
        <v>14</v>
      </c>
      <c r="L6" s="171" t="s">
        <v>17</v>
      </c>
      <c r="M6" s="170" t="s">
        <v>3</v>
      </c>
      <c r="N6" s="170" t="s">
        <v>4</v>
      </c>
      <c r="O6" s="154" t="s">
        <v>5</v>
      </c>
    </row>
    <row r="7" spans="1:15" x14ac:dyDescent="0.25">
      <c r="A7" s="192"/>
      <c r="B7" s="175"/>
      <c r="C7" s="175"/>
      <c r="D7" s="174"/>
      <c r="E7" s="175"/>
      <c r="F7" s="174"/>
      <c r="G7" s="174"/>
      <c r="H7" s="175"/>
      <c r="I7" s="156"/>
      <c r="J7" s="156"/>
      <c r="K7" s="156"/>
      <c r="L7" s="172"/>
      <c r="M7" s="170"/>
      <c r="N7" s="170"/>
      <c r="O7" s="154"/>
    </row>
    <row r="8" spans="1:15" ht="15.75" customHeight="1" x14ac:dyDescent="0.25">
      <c r="A8" s="192"/>
      <c r="B8" s="175"/>
      <c r="C8" s="175"/>
      <c r="D8" s="174"/>
      <c r="E8" s="175"/>
      <c r="F8" s="174"/>
      <c r="G8" s="174"/>
      <c r="H8" s="175"/>
      <c r="I8" s="156"/>
      <c r="J8" s="156"/>
      <c r="K8" s="156"/>
      <c r="L8" s="172"/>
      <c r="M8" s="170"/>
      <c r="N8" s="170"/>
      <c r="O8" s="154"/>
    </row>
    <row r="9" spans="1:15" x14ac:dyDescent="0.25">
      <c r="A9" s="192"/>
      <c r="B9" s="8" t="s">
        <v>0</v>
      </c>
      <c r="C9" s="9" t="s">
        <v>1</v>
      </c>
      <c r="D9" s="174"/>
      <c r="E9" s="175"/>
      <c r="F9" s="174"/>
      <c r="G9" s="174"/>
      <c r="H9" s="175"/>
      <c r="I9" s="157"/>
      <c r="J9" s="157"/>
      <c r="K9" s="157"/>
      <c r="L9" s="173"/>
      <c r="M9" s="170"/>
      <c r="N9" s="170"/>
      <c r="O9" s="154"/>
    </row>
    <row r="10" spans="1:15" s="1" customFormat="1" ht="24" x14ac:dyDescent="0.25">
      <c r="A10" s="47" t="s">
        <v>58</v>
      </c>
      <c r="B10" s="21" t="s">
        <v>56</v>
      </c>
      <c r="C10" s="21" t="s">
        <v>57</v>
      </c>
      <c r="D10" s="51" t="s">
        <v>110</v>
      </c>
      <c r="E10" s="19" t="s">
        <v>31</v>
      </c>
      <c r="F10" s="19">
        <v>2</v>
      </c>
      <c r="G10" s="19">
        <v>0</v>
      </c>
      <c r="H10" s="19">
        <v>4</v>
      </c>
      <c r="I10" s="44" t="s">
        <v>39</v>
      </c>
      <c r="J10" s="23"/>
      <c r="K10" s="23"/>
      <c r="L10" s="23"/>
      <c r="M10" s="22" t="s">
        <v>117</v>
      </c>
      <c r="N10" s="24" t="s">
        <v>182</v>
      </c>
      <c r="O10" s="56" t="s">
        <v>189</v>
      </c>
    </row>
    <row r="11" spans="1:15" s="1" customFormat="1" x14ac:dyDescent="0.25">
      <c r="A11" s="48" t="s">
        <v>59</v>
      </c>
      <c r="B11" s="31" t="s">
        <v>63</v>
      </c>
      <c r="C11" s="31" t="s">
        <v>64</v>
      </c>
      <c r="D11" s="51" t="s">
        <v>208</v>
      </c>
      <c r="E11" s="19" t="s">
        <v>31</v>
      </c>
      <c r="F11" s="19">
        <v>1</v>
      </c>
      <c r="G11" s="19">
        <v>2</v>
      </c>
      <c r="H11" s="19">
        <v>4</v>
      </c>
      <c r="I11" s="44" t="s">
        <v>39</v>
      </c>
      <c r="J11" s="22"/>
      <c r="K11" s="22"/>
      <c r="L11" s="22"/>
      <c r="M11" s="29" t="s">
        <v>114</v>
      </c>
      <c r="N11" s="24" t="s">
        <v>209</v>
      </c>
      <c r="O11" s="56" t="s">
        <v>190</v>
      </c>
    </row>
    <row r="12" spans="1:15" s="1" customFormat="1" x14ac:dyDescent="0.25">
      <c r="A12" s="47" t="s">
        <v>60</v>
      </c>
      <c r="B12" s="48" t="s">
        <v>62</v>
      </c>
      <c r="C12" s="21" t="s">
        <v>65</v>
      </c>
      <c r="D12" s="53" t="s">
        <v>203</v>
      </c>
      <c r="E12" s="19" t="s">
        <v>31</v>
      </c>
      <c r="F12" s="19">
        <v>2</v>
      </c>
      <c r="G12" s="19">
        <v>0</v>
      </c>
      <c r="H12" s="19">
        <v>3</v>
      </c>
      <c r="I12" s="44" t="s">
        <v>39</v>
      </c>
      <c r="J12" s="23"/>
      <c r="K12" s="23"/>
      <c r="L12" s="23"/>
      <c r="M12" s="22" t="s">
        <v>117</v>
      </c>
      <c r="N12" s="24" t="s">
        <v>54</v>
      </c>
      <c r="O12" s="56" t="s">
        <v>190</v>
      </c>
    </row>
    <row r="13" spans="1:15" s="1" customFormat="1" x14ac:dyDescent="0.25">
      <c r="A13" s="47" t="s">
        <v>61</v>
      </c>
      <c r="B13" s="55" t="s">
        <v>66</v>
      </c>
      <c r="C13" s="21" t="s">
        <v>67</v>
      </c>
      <c r="D13" s="21" t="s">
        <v>167</v>
      </c>
      <c r="E13" s="19" t="s">
        <v>31</v>
      </c>
      <c r="F13" s="19">
        <v>1</v>
      </c>
      <c r="G13" s="19">
        <v>2</v>
      </c>
      <c r="H13" s="19">
        <v>4</v>
      </c>
      <c r="I13" s="44" t="s">
        <v>39</v>
      </c>
      <c r="J13" s="23"/>
      <c r="K13" s="23"/>
      <c r="L13" s="23"/>
      <c r="M13" s="22" t="s">
        <v>117</v>
      </c>
      <c r="N13" s="22" t="s">
        <v>115</v>
      </c>
      <c r="O13" s="56" t="s">
        <v>191</v>
      </c>
    </row>
    <row r="14" spans="1:15" s="1" customFormat="1" ht="38.25" x14ac:dyDescent="0.25">
      <c r="A14" s="33" t="s">
        <v>36</v>
      </c>
      <c r="B14" s="45" t="s">
        <v>50</v>
      </c>
      <c r="C14" s="52" t="s">
        <v>49</v>
      </c>
      <c r="D14" s="21"/>
      <c r="E14" s="19" t="s">
        <v>16</v>
      </c>
      <c r="F14" s="26">
        <v>4</v>
      </c>
      <c r="G14" s="26">
        <v>0</v>
      </c>
      <c r="H14" s="19">
        <v>5</v>
      </c>
      <c r="I14" s="44" t="s">
        <v>39</v>
      </c>
      <c r="J14" s="23"/>
      <c r="K14" s="23"/>
      <c r="L14" s="23"/>
      <c r="M14" s="29" t="s">
        <v>35</v>
      </c>
      <c r="N14" s="4" t="s">
        <v>55</v>
      </c>
      <c r="O14" s="56"/>
    </row>
    <row r="15" spans="1:15" s="1" customFormat="1" x14ac:dyDescent="0.25">
      <c r="A15" s="51" t="s">
        <v>68</v>
      </c>
      <c r="B15" s="49" t="s">
        <v>42</v>
      </c>
      <c r="C15" s="31" t="s">
        <v>43</v>
      </c>
      <c r="D15" s="27"/>
      <c r="E15" s="32" t="s">
        <v>16</v>
      </c>
      <c r="F15" s="28">
        <v>2</v>
      </c>
      <c r="G15" s="28">
        <v>0</v>
      </c>
      <c r="H15" s="28">
        <v>3</v>
      </c>
      <c r="I15" s="44" t="s">
        <v>39</v>
      </c>
      <c r="J15" s="23"/>
      <c r="K15" s="23"/>
      <c r="L15" s="23"/>
      <c r="M15" s="22" t="s">
        <v>117</v>
      </c>
      <c r="N15" s="30" t="s">
        <v>53</v>
      </c>
      <c r="O15" s="56"/>
    </row>
    <row r="16" spans="1:15" s="38" customFormat="1" x14ac:dyDescent="0.25">
      <c r="A16" s="49" t="s">
        <v>69</v>
      </c>
      <c r="B16" s="49" t="s">
        <v>40</v>
      </c>
      <c r="C16" s="25" t="s">
        <v>44</v>
      </c>
      <c r="D16" s="34"/>
      <c r="E16" s="32" t="s">
        <v>16</v>
      </c>
      <c r="F16" s="28">
        <v>2</v>
      </c>
      <c r="G16" s="28">
        <v>0</v>
      </c>
      <c r="H16" s="28">
        <v>3</v>
      </c>
      <c r="I16" s="44" t="s">
        <v>39</v>
      </c>
      <c r="J16" s="37"/>
      <c r="K16" s="37"/>
      <c r="L16" s="37"/>
      <c r="M16" s="29" t="s">
        <v>114</v>
      </c>
      <c r="N16" s="24" t="s">
        <v>54</v>
      </c>
      <c r="O16" s="56"/>
    </row>
    <row r="17" spans="1:15" s="38" customFormat="1" x14ac:dyDescent="0.25">
      <c r="A17" s="49" t="s">
        <v>70</v>
      </c>
      <c r="B17" s="49" t="s">
        <v>41</v>
      </c>
      <c r="C17" s="25" t="s">
        <v>45</v>
      </c>
      <c r="D17" s="34"/>
      <c r="E17" s="35" t="s">
        <v>16</v>
      </c>
      <c r="F17" s="36">
        <v>2</v>
      </c>
      <c r="G17" s="36">
        <v>0</v>
      </c>
      <c r="H17" s="36">
        <v>3</v>
      </c>
      <c r="I17" s="44" t="s">
        <v>39</v>
      </c>
      <c r="J17" s="37"/>
      <c r="K17" s="37"/>
      <c r="L17" s="37"/>
      <c r="M17" s="29" t="s">
        <v>114</v>
      </c>
      <c r="N17" s="30" t="s">
        <v>53</v>
      </c>
      <c r="O17" s="56"/>
    </row>
    <row r="18" spans="1:15" s="1" customFormat="1" ht="33" customHeight="1" x14ac:dyDescent="0.25">
      <c r="A18" s="50" t="s">
        <v>163</v>
      </c>
      <c r="B18" s="46" t="s">
        <v>72</v>
      </c>
      <c r="C18" s="50" t="s">
        <v>73</v>
      </c>
      <c r="D18" s="57" t="s">
        <v>210</v>
      </c>
      <c r="E18" s="32" t="s">
        <v>16</v>
      </c>
      <c r="F18" s="28">
        <v>5</v>
      </c>
      <c r="G18" s="28">
        <v>8</v>
      </c>
      <c r="H18" s="28">
        <v>10</v>
      </c>
      <c r="I18" s="44" t="s">
        <v>166</v>
      </c>
      <c r="J18" s="22"/>
      <c r="K18" s="22"/>
      <c r="L18" s="22"/>
      <c r="M18" s="84" t="s">
        <v>118</v>
      </c>
      <c r="N18" s="83" t="s">
        <v>119</v>
      </c>
      <c r="O18" s="56" t="s">
        <v>116</v>
      </c>
    </row>
    <row r="19" spans="1:15" s="1" customFormat="1" ht="33" customHeight="1" x14ac:dyDescent="0.25">
      <c r="A19" s="98" t="s">
        <v>184</v>
      </c>
      <c r="B19" s="99" t="s">
        <v>185</v>
      </c>
      <c r="C19" s="100"/>
      <c r="D19" s="101" t="s">
        <v>186</v>
      </c>
      <c r="E19" s="102" t="s">
        <v>16</v>
      </c>
      <c r="F19" s="103"/>
      <c r="G19" s="103"/>
      <c r="H19" s="103">
        <v>4</v>
      </c>
      <c r="I19" s="44" t="s">
        <v>166</v>
      </c>
      <c r="J19" s="22"/>
      <c r="K19" s="22"/>
      <c r="L19" s="22"/>
      <c r="M19" s="84" t="s">
        <v>114</v>
      </c>
      <c r="N19" s="83" t="s">
        <v>187</v>
      </c>
      <c r="O19" s="44" t="s">
        <v>191</v>
      </c>
    </row>
    <row r="20" spans="1:15" s="1" customFormat="1" ht="18.75" customHeight="1" thickBot="1" x14ac:dyDescent="0.3">
      <c r="A20" s="193" t="s">
        <v>13</v>
      </c>
      <c r="B20" s="194"/>
      <c r="C20" s="194"/>
      <c r="D20" s="194"/>
      <c r="E20" s="194"/>
      <c r="F20" s="194"/>
      <c r="G20" s="194"/>
      <c r="H20" s="20">
        <v>34</v>
      </c>
      <c r="I20" s="164"/>
      <c r="J20" s="165"/>
      <c r="K20" s="165"/>
      <c r="L20" s="165"/>
      <c r="M20" s="165"/>
      <c r="N20" s="165"/>
      <c r="O20" s="166"/>
    </row>
    <row r="21" spans="1:15" s="1" customFormat="1" ht="28.5" customHeight="1" thickBot="1" x14ac:dyDescent="0.3">
      <c r="A21" s="201" t="s">
        <v>37</v>
      </c>
      <c r="B21" s="202"/>
      <c r="C21" s="43" t="s">
        <v>38</v>
      </c>
      <c r="D21" s="39"/>
      <c r="E21" s="39"/>
      <c r="F21" s="39"/>
      <c r="G21" s="39"/>
      <c r="H21" s="40"/>
      <c r="I21" s="41"/>
      <c r="J21" s="41"/>
      <c r="K21" s="41"/>
      <c r="L21" s="41"/>
      <c r="M21" s="41"/>
      <c r="N21" s="41"/>
      <c r="O21" s="42"/>
    </row>
    <row r="22" spans="1:15" s="1" customFormat="1" ht="18.75" customHeight="1" thickBot="1" x14ac:dyDescent="0.3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9"/>
    </row>
    <row r="23" spans="1:15" s="1" customFormat="1" ht="31.5" customHeight="1" x14ac:dyDescent="0.25">
      <c r="A23" s="189" t="s">
        <v>6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1"/>
    </row>
    <row r="24" spans="1:15" s="1" customFormat="1" ht="30" customHeight="1" x14ac:dyDescent="0.25">
      <c r="A24" s="192" t="s">
        <v>7</v>
      </c>
      <c r="B24" s="174" t="s">
        <v>8</v>
      </c>
      <c r="C24" s="175"/>
      <c r="D24" s="174" t="s">
        <v>9</v>
      </c>
      <c r="E24" s="174" t="s">
        <v>29</v>
      </c>
      <c r="F24" s="174" t="s">
        <v>11</v>
      </c>
      <c r="G24" s="174"/>
      <c r="H24" s="174" t="s">
        <v>12</v>
      </c>
      <c r="I24" s="155" t="s">
        <v>30</v>
      </c>
      <c r="J24" s="155" t="s">
        <v>28</v>
      </c>
      <c r="K24" s="174" t="s">
        <v>14</v>
      </c>
      <c r="L24" s="171" t="s">
        <v>17</v>
      </c>
      <c r="M24" s="170" t="s">
        <v>3</v>
      </c>
      <c r="N24" s="170" t="s">
        <v>4</v>
      </c>
      <c r="O24" s="154" t="s">
        <v>5</v>
      </c>
    </row>
    <row r="25" spans="1:15" s="1" customFormat="1" x14ac:dyDescent="0.25">
      <c r="A25" s="192"/>
      <c r="B25" s="175"/>
      <c r="C25" s="175"/>
      <c r="D25" s="174"/>
      <c r="E25" s="175"/>
      <c r="F25" s="174"/>
      <c r="G25" s="174"/>
      <c r="H25" s="175"/>
      <c r="I25" s="156"/>
      <c r="J25" s="156"/>
      <c r="K25" s="174"/>
      <c r="L25" s="172"/>
      <c r="M25" s="170"/>
      <c r="N25" s="170"/>
      <c r="O25" s="154"/>
    </row>
    <row r="26" spans="1:15" s="1" customFormat="1" x14ac:dyDescent="0.25">
      <c r="A26" s="192"/>
      <c r="B26" s="175"/>
      <c r="C26" s="175"/>
      <c r="D26" s="174"/>
      <c r="E26" s="175"/>
      <c r="F26" s="174"/>
      <c r="G26" s="174"/>
      <c r="H26" s="175"/>
      <c r="I26" s="156"/>
      <c r="J26" s="156"/>
      <c r="K26" s="174"/>
      <c r="L26" s="172"/>
      <c r="M26" s="170"/>
      <c r="N26" s="170"/>
      <c r="O26" s="154"/>
    </row>
    <row r="27" spans="1:15" s="1" customFormat="1" ht="16.5" thickBot="1" x14ac:dyDescent="0.3">
      <c r="A27" s="192"/>
      <c r="B27" s="8" t="s">
        <v>0</v>
      </c>
      <c r="C27" s="9" t="s">
        <v>1</v>
      </c>
      <c r="D27" s="174"/>
      <c r="E27" s="175"/>
      <c r="F27" s="174"/>
      <c r="G27" s="174"/>
      <c r="H27" s="175"/>
      <c r="I27" s="157"/>
      <c r="J27" s="157"/>
      <c r="K27" s="174"/>
      <c r="L27" s="173"/>
      <c r="M27" s="170"/>
      <c r="N27" s="170"/>
      <c r="O27" s="154"/>
    </row>
    <row r="28" spans="1:15" s="115" customFormat="1" ht="39" thickBot="1" x14ac:dyDescent="0.25">
      <c r="A28" s="106" t="s">
        <v>120</v>
      </c>
      <c r="B28" s="107" t="s">
        <v>121</v>
      </c>
      <c r="C28" s="106" t="s">
        <v>122</v>
      </c>
      <c r="D28" s="108" t="s">
        <v>123</v>
      </c>
      <c r="E28" s="109" t="s">
        <v>31</v>
      </c>
      <c r="F28" s="110">
        <v>4</v>
      </c>
      <c r="G28" s="110">
        <v>0</v>
      </c>
      <c r="H28" s="110">
        <v>5</v>
      </c>
      <c r="I28" s="111"/>
      <c r="J28" s="111"/>
      <c r="K28" s="111"/>
      <c r="L28" s="111"/>
      <c r="M28" s="112" t="s">
        <v>35</v>
      </c>
      <c r="N28" s="113" t="s">
        <v>55</v>
      </c>
      <c r="O28" s="114"/>
    </row>
    <row r="29" spans="1:15" s="115" customFormat="1" ht="26.25" thickBot="1" x14ac:dyDescent="0.25">
      <c r="A29" s="116" t="s">
        <v>124</v>
      </c>
      <c r="B29" s="116" t="s">
        <v>125</v>
      </c>
      <c r="C29" s="117" t="s">
        <v>126</v>
      </c>
      <c r="D29" s="118" t="s">
        <v>127</v>
      </c>
      <c r="E29" s="119" t="s">
        <v>31</v>
      </c>
      <c r="F29" s="117">
        <v>4</v>
      </c>
      <c r="G29" s="117">
        <v>0</v>
      </c>
      <c r="H29" s="117">
        <v>5</v>
      </c>
      <c r="I29" s="120"/>
      <c r="J29" s="120"/>
      <c r="K29" s="120"/>
      <c r="L29" s="120"/>
      <c r="M29" s="121" t="s">
        <v>128</v>
      </c>
      <c r="N29" s="122" t="s">
        <v>129</v>
      </c>
      <c r="O29" s="104"/>
    </row>
    <row r="30" spans="1:15" s="124" customFormat="1" ht="27" thickBot="1" x14ac:dyDescent="0.3">
      <c r="A30" s="106" t="s">
        <v>130</v>
      </c>
      <c r="B30" s="106" t="s">
        <v>131</v>
      </c>
      <c r="C30" s="110" t="s">
        <v>132</v>
      </c>
      <c r="D30" s="123" t="s">
        <v>133</v>
      </c>
      <c r="E30" s="109" t="s">
        <v>31</v>
      </c>
      <c r="F30" s="110">
        <v>4</v>
      </c>
      <c r="G30" s="110">
        <v>0</v>
      </c>
      <c r="H30" s="110">
        <v>5</v>
      </c>
      <c r="I30" s="111"/>
      <c r="J30" s="111"/>
      <c r="K30" s="111"/>
      <c r="L30" s="111"/>
      <c r="M30" s="121" t="s">
        <v>128</v>
      </c>
      <c r="N30" s="122" t="s">
        <v>129</v>
      </c>
      <c r="O30" s="114"/>
    </row>
    <row r="31" spans="1:15" s="124" customFormat="1" ht="26.25" x14ac:dyDescent="0.25">
      <c r="A31" s="125" t="s">
        <v>134</v>
      </c>
      <c r="B31" s="106" t="s">
        <v>135</v>
      </c>
      <c r="C31" s="106" t="s">
        <v>136</v>
      </c>
      <c r="D31" s="126" t="s">
        <v>137</v>
      </c>
      <c r="E31" s="109" t="s">
        <v>31</v>
      </c>
      <c r="F31" s="110">
        <v>4</v>
      </c>
      <c r="G31" s="110">
        <v>0</v>
      </c>
      <c r="H31" s="110">
        <v>5</v>
      </c>
      <c r="I31" s="111"/>
      <c r="J31" s="111"/>
      <c r="K31" s="111"/>
      <c r="L31" s="111"/>
      <c r="M31" s="121" t="s">
        <v>128</v>
      </c>
      <c r="N31" s="122" t="s">
        <v>129</v>
      </c>
      <c r="O31" s="127"/>
    </row>
    <row r="32" spans="1:15" s="124" customFormat="1" ht="26.25" x14ac:dyDescent="0.25">
      <c r="A32" s="125" t="s">
        <v>138</v>
      </c>
      <c r="B32" s="106" t="s">
        <v>139</v>
      </c>
      <c r="C32" s="106" t="s">
        <v>140</v>
      </c>
      <c r="D32" s="126" t="s">
        <v>141</v>
      </c>
      <c r="E32" s="109" t="s">
        <v>31</v>
      </c>
      <c r="F32" s="110">
        <v>4</v>
      </c>
      <c r="G32" s="110">
        <v>0</v>
      </c>
      <c r="H32" s="110">
        <v>5</v>
      </c>
      <c r="I32" s="111"/>
      <c r="J32" s="111"/>
      <c r="K32" s="111"/>
      <c r="L32" s="111"/>
      <c r="M32" s="121" t="s">
        <v>128</v>
      </c>
      <c r="N32" s="122" t="s">
        <v>129</v>
      </c>
      <c r="O32" s="127"/>
    </row>
    <row r="33" spans="1:15" s="124" customFormat="1" ht="26.25" x14ac:dyDescent="0.25">
      <c r="A33" s="125" t="s">
        <v>142</v>
      </c>
      <c r="B33" s="106" t="s">
        <v>143</v>
      </c>
      <c r="C33" s="106" t="s">
        <v>144</v>
      </c>
      <c r="D33" s="126" t="s">
        <v>145</v>
      </c>
      <c r="E33" s="109" t="s">
        <v>31</v>
      </c>
      <c r="F33" s="110">
        <v>4</v>
      </c>
      <c r="G33" s="110">
        <v>0</v>
      </c>
      <c r="H33" s="110">
        <v>5</v>
      </c>
      <c r="I33" s="111"/>
      <c r="J33" s="111"/>
      <c r="K33" s="111"/>
      <c r="L33" s="111"/>
      <c r="M33" s="121" t="s">
        <v>128</v>
      </c>
      <c r="N33" s="122" t="s">
        <v>129</v>
      </c>
      <c r="O33" s="127"/>
    </row>
    <row r="34" spans="1:15" s="124" customFormat="1" ht="26.25" x14ac:dyDescent="0.25">
      <c r="A34" s="128" t="s">
        <v>146</v>
      </c>
      <c r="B34" s="106" t="s">
        <v>147</v>
      </c>
      <c r="C34" s="109" t="s">
        <v>148</v>
      </c>
      <c r="D34" s="129" t="s">
        <v>149</v>
      </c>
      <c r="E34" s="109" t="s">
        <v>31</v>
      </c>
      <c r="F34" s="110">
        <v>4</v>
      </c>
      <c r="G34" s="110">
        <v>0</v>
      </c>
      <c r="H34" s="110">
        <v>5</v>
      </c>
      <c r="I34" s="111"/>
      <c r="J34" s="111"/>
      <c r="K34" s="111"/>
      <c r="L34" s="111"/>
      <c r="M34" s="121" t="s">
        <v>128</v>
      </c>
      <c r="N34" s="122" t="s">
        <v>129</v>
      </c>
      <c r="O34" s="114"/>
    </row>
    <row r="35" spans="1:15" s="105" customFormat="1" ht="25.5" x14ac:dyDescent="0.2">
      <c r="A35" s="125" t="s">
        <v>150</v>
      </c>
      <c r="B35" s="106" t="s">
        <v>151</v>
      </c>
      <c r="C35" s="106" t="s">
        <v>152</v>
      </c>
      <c r="D35" s="126" t="s">
        <v>153</v>
      </c>
      <c r="E35" s="109" t="s">
        <v>31</v>
      </c>
      <c r="F35" s="110">
        <v>4</v>
      </c>
      <c r="G35" s="110">
        <v>0</v>
      </c>
      <c r="H35" s="110">
        <v>5</v>
      </c>
      <c r="I35" s="111"/>
      <c r="J35" s="111"/>
      <c r="K35" s="111"/>
      <c r="L35" s="111"/>
      <c r="M35" s="121" t="s">
        <v>128</v>
      </c>
      <c r="N35" s="122" t="s">
        <v>129</v>
      </c>
      <c r="O35" s="127"/>
    </row>
    <row r="36" spans="1:15" ht="16.5" thickBot="1" x14ac:dyDescent="0.3">
      <c r="A36" s="198" t="s">
        <v>26</v>
      </c>
      <c r="B36" s="199"/>
      <c r="C36" s="199"/>
      <c r="D36" s="199"/>
      <c r="E36" s="199"/>
      <c r="F36" s="199"/>
      <c r="G36" s="200"/>
      <c r="H36" s="10">
        <f>SUM(H28:H35)</f>
        <v>40</v>
      </c>
      <c r="I36" s="158"/>
      <c r="J36" s="159"/>
      <c r="K36" s="159"/>
      <c r="L36" s="159"/>
      <c r="M36" s="159"/>
      <c r="N36" s="159"/>
      <c r="O36" s="160"/>
    </row>
    <row r="37" spans="1:15" ht="16.5" thickBot="1" x14ac:dyDescent="0.3">
      <c r="A37" s="203"/>
      <c r="B37" s="204"/>
      <c r="C37" s="204"/>
      <c r="D37" s="204"/>
      <c r="E37" s="204"/>
      <c r="F37" s="204"/>
      <c r="G37" s="204"/>
      <c r="H37" s="204"/>
      <c r="I37" s="11"/>
      <c r="J37" s="11"/>
      <c r="K37" s="11"/>
      <c r="L37" s="11"/>
      <c r="M37" s="12"/>
      <c r="N37" s="12"/>
      <c r="O37" s="13"/>
    </row>
    <row r="38" spans="1:15" ht="33" customHeight="1" x14ac:dyDescent="0.25">
      <c r="A38" s="195" t="s">
        <v>15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7"/>
    </row>
    <row r="39" spans="1:15" x14ac:dyDescent="0.25">
      <c r="A39" s="192" t="s">
        <v>7</v>
      </c>
      <c r="B39" s="174" t="s">
        <v>8</v>
      </c>
      <c r="C39" s="175"/>
      <c r="D39" s="174" t="s">
        <v>9</v>
      </c>
      <c r="E39" s="174" t="s">
        <v>10</v>
      </c>
      <c r="F39" s="174" t="s">
        <v>11</v>
      </c>
      <c r="G39" s="174"/>
      <c r="H39" s="174" t="s">
        <v>12</v>
      </c>
      <c r="I39" s="155" t="s">
        <v>30</v>
      </c>
      <c r="J39" s="155" t="s">
        <v>28</v>
      </c>
      <c r="K39" s="174" t="s">
        <v>14</v>
      </c>
      <c r="L39" s="171" t="s">
        <v>17</v>
      </c>
      <c r="M39" s="170" t="s">
        <v>3</v>
      </c>
      <c r="N39" s="170" t="s">
        <v>4</v>
      </c>
      <c r="O39" s="154" t="s">
        <v>5</v>
      </c>
    </row>
    <row r="40" spans="1:15" ht="37.5" customHeight="1" x14ac:dyDescent="0.25">
      <c r="A40" s="192"/>
      <c r="B40" s="175"/>
      <c r="C40" s="175"/>
      <c r="D40" s="174"/>
      <c r="E40" s="175"/>
      <c r="F40" s="174"/>
      <c r="G40" s="174"/>
      <c r="H40" s="175"/>
      <c r="I40" s="156"/>
      <c r="J40" s="156"/>
      <c r="K40" s="174"/>
      <c r="L40" s="172"/>
      <c r="M40" s="170"/>
      <c r="N40" s="170"/>
      <c r="O40" s="154"/>
    </row>
    <row r="41" spans="1:15" x14ac:dyDescent="0.25">
      <c r="A41" s="192"/>
      <c r="B41" s="175"/>
      <c r="C41" s="175"/>
      <c r="D41" s="174"/>
      <c r="E41" s="175"/>
      <c r="F41" s="174"/>
      <c r="G41" s="174"/>
      <c r="H41" s="175"/>
      <c r="I41" s="156"/>
      <c r="J41" s="156"/>
      <c r="K41" s="174"/>
      <c r="L41" s="172"/>
      <c r="M41" s="170"/>
      <c r="N41" s="170"/>
      <c r="O41" s="154"/>
    </row>
    <row r="42" spans="1:15" x14ac:dyDescent="0.25">
      <c r="A42" s="192"/>
      <c r="B42" s="8" t="s">
        <v>0</v>
      </c>
      <c r="C42" s="9" t="s">
        <v>1</v>
      </c>
      <c r="D42" s="174"/>
      <c r="E42" s="175"/>
      <c r="F42" s="174"/>
      <c r="G42" s="174"/>
      <c r="H42" s="175"/>
      <c r="I42" s="157"/>
      <c r="J42" s="157"/>
      <c r="K42" s="174"/>
      <c r="L42" s="173"/>
      <c r="M42" s="170"/>
      <c r="N42" s="170"/>
      <c r="O42" s="154"/>
    </row>
    <row r="43" spans="1:15" s="18" customFormat="1" ht="24" x14ac:dyDescent="0.25">
      <c r="A43" s="77" t="s">
        <v>108</v>
      </c>
      <c r="B43" s="77" t="s">
        <v>46</v>
      </c>
      <c r="C43" s="77" t="s">
        <v>43</v>
      </c>
      <c r="D43" s="73"/>
      <c r="E43" s="58"/>
      <c r="F43" s="58"/>
      <c r="G43" s="58"/>
      <c r="H43" s="58"/>
      <c r="I43" s="59"/>
      <c r="J43" s="59"/>
      <c r="K43" s="59"/>
      <c r="L43" s="59"/>
      <c r="M43" s="59"/>
      <c r="N43" s="59"/>
      <c r="O43" s="59"/>
    </row>
    <row r="44" spans="1:15" s="45" customFormat="1" ht="12.75" x14ac:dyDescent="0.25">
      <c r="A44" s="71" t="s">
        <v>86</v>
      </c>
      <c r="B44" s="72" t="s">
        <v>170</v>
      </c>
      <c r="C44" s="73" t="s">
        <v>171</v>
      </c>
      <c r="D44" s="81" t="s">
        <v>172</v>
      </c>
      <c r="E44" s="58" t="s">
        <v>16</v>
      </c>
      <c r="F44" s="58">
        <v>2</v>
      </c>
      <c r="G44" s="58">
        <v>0</v>
      </c>
      <c r="H44" s="58">
        <v>3</v>
      </c>
      <c r="I44" s="58"/>
      <c r="J44" s="58"/>
      <c r="K44" s="58"/>
      <c r="L44" s="58"/>
      <c r="M44" s="29" t="s">
        <v>181</v>
      </c>
      <c r="N44" s="30" t="s">
        <v>53</v>
      </c>
      <c r="O44" s="92" t="s">
        <v>192</v>
      </c>
    </row>
    <row r="45" spans="1:15" s="59" customFormat="1" ht="12.75" x14ac:dyDescent="0.25">
      <c r="A45" s="71" t="s">
        <v>87</v>
      </c>
      <c r="B45" s="72" t="s">
        <v>96</v>
      </c>
      <c r="C45" s="74" t="s">
        <v>97</v>
      </c>
      <c r="D45" s="75" t="s">
        <v>52</v>
      </c>
      <c r="E45" s="58" t="s">
        <v>16</v>
      </c>
      <c r="F45" s="58">
        <v>2</v>
      </c>
      <c r="G45" s="58">
        <v>0</v>
      </c>
      <c r="H45" s="58">
        <v>3</v>
      </c>
      <c r="M45" s="94" t="s">
        <v>181</v>
      </c>
      <c r="N45" s="95" t="s">
        <v>53</v>
      </c>
      <c r="O45" s="96" t="s">
        <v>193</v>
      </c>
    </row>
    <row r="46" spans="1:15" x14ac:dyDescent="0.25">
      <c r="A46" s="71" t="s">
        <v>89</v>
      </c>
      <c r="B46" s="72" t="s">
        <v>100</v>
      </c>
      <c r="C46" s="72" t="s">
        <v>101</v>
      </c>
      <c r="D46" s="71" t="s">
        <v>95</v>
      </c>
      <c r="E46" s="58" t="s">
        <v>16</v>
      </c>
      <c r="F46" s="58">
        <v>2</v>
      </c>
      <c r="G46" s="58">
        <v>0</v>
      </c>
      <c r="H46" s="58">
        <v>3</v>
      </c>
      <c r="I46" s="61"/>
      <c r="J46" s="61"/>
      <c r="K46" s="61"/>
      <c r="L46" s="61"/>
      <c r="M46" s="29" t="s">
        <v>181</v>
      </c>
      <c r="N46" s="30" t="s">
        <v>53</v>
      </c>
      <c r="O46" s="85" t="s">
        <v>190</v>
      </c>
    </row>
    <row r="47" spans="1:15" s="54" customFormat="1" ht="12.75" x14ac:dyDescent="0.25">
      <c r="A47" s="71" t="s">
        <v>90</v>
      </c>
      <c r="B47" s="72" t="s">
        <v>102</v>
      </c>
      <c r="C47" s="75" t="s">
        <v>103</v>
      </c>
      <c r="D47" s="74" t="s">
        <v>111</v>
      </c>
      <c r="E47" s="58" t="s">
        <v>16</v>
      </c>
      <c r="F47" s="58">
        <v>2</v>
      </c>
      <c r="G47" s="58">
        <v>0</v>
      </c>
      <c r="H47" s="58">
        <v>3</v>
      </c>
      <c r="I47" s="58"/>
      <c r="J47" s="58"/>
      <c r="K47" s="58"/>
      <c r="L47" s="58"/>
      <c r="M47" s="29" t="s">
        <v>181</v>
      </c>
      <c r="N47" s="30" t="s">
        <v>53</v>
      </c>
      <c r="O47" s="91" t="s">
        <v>194</v>
      </c>
    </row>
    <row r="48" spans="1:15" ht="24" x14ac:dyDescent="0.25">
      <c r="A48" s="76" t="s">
        <v>109</v>
      </c>
      <c r="B48" s="77" t="s">
        <v>47</v>
      </c>
      <c r="C48" s="77" t="s">
        <v>44</v>
      </c>
      <c r="D48" s="72"/>
      <c r="E48" s="58"/>
      <c r="F48" s="58"/>
      <c r="G48" s="58"/>
      <c r="H48" s="58"/>
      <c r="I48" s="61"/>
      <c r="J48" s="61"/>
      <c r="K48" s="61"/>
      <c r="L48" s="61"/>
      <c r="M48" s="62"/>
      <c r="N48" s="63"/>
      <c r="O48" s="85"/>
    </row>
    <row r="49" spans="1:15" s="97" customFormat="1" x14ac:dyDescent="0.25">
      <c r="A49" s="71" t="s">
        <v>74</v>
      </c>
      <c r="B49" s="72" t="s">
        <v>80</v>
      </c>
      <c r="C49" s="72" t="s">
        <v>81</v>
      </c>
      <c r="D49" s="82" t="s">
        <v>77</v>
      </c>
      <c r="E49" s="58" t="s">
        <v>16</v>
      </c>
      <c r="F49" s="58">
        <v>2</v>
      </c>
      <c r="G49" s="58">
        <v>0</v>
      </c>
      <c r="H49" s="58">
        <v>3</v>
      </c>
      <c r="I49" s="61"/>
      <c r="J49" s="61"/>
      <c r="K49" s="61"/>
      <c r="L49" s="61"/>
      <c r="M49" s="94" t="s">
        <v>114</v>
      </c>
      <c r="N49" s="24" t="s">
        <v>54</v>
      </c>
      <c r="O49" s="85" t="s">
        <v>195</v>
      </c>
    </row>
    <row r="50" spans="1:15" s="97" customFormat="1" x14ac:dyDescent="0.25">
      <c r="A50" s="71" t="s">
        <v>204</v>
      </c>
      <c r="B50" s="72" t="s">
        <v>205</v>
      </c>
      <c r="C50" s="72" t="s">
        <v>206</v>
      </c>
      <c r="D50" s="82" t="s">
        <v>207</v>
      </c>
      <c r="E50" s="58" t="s">
        <v>16</v>
      </c>
      <c r="F50" s="58">
        <v>2</v>
      </c>
      <c r="G50" s="58">
        <v>0</v>
      </c>
      <c r="H50" s="58">
        <v>3</v>
      </c>
      <c r="I50" s="61"/>
      <c r="J50" s="61"/>
      <c r="K50" s="61"/>
      <c r="L50" s="61"/>
      <c r="M50" s="94" t="s">
        <v>114</v>
      </c>
      <c r="N50" s="24" t="s">
        <v>54</v>
      </c>
      <c r="O50" s="85" t="s">
        <v>190</v>
      </c>
    </row>
    <row r="51" spans="1:15" x14ac:dyDescent="0.25">
      <c r="A51" s="71" t="s">
        <v>91</v>
      </c>
      <c r="B51" s="72" t="s">
        <v>104</v>
      </c>
      <c r="C51" s="75" t="s">
        <v>105</v>
      </c>
      <c r="D51" s="82" t="s">
        <v>93</v>
      </c>
      <c r="E51" s="58" t="s">
        <v>16</v>
      </c>
      <c r="F51" s="58">
        <v>2</v>
      </c>
      <c r="G51" s="58">
        <v>0</v>
      </c>
      <c r="H51" s="58">
        <v>3</v>
      </c>
      <c r="I51" s="61"/>
      <c r="J51" s="61"/>
      <c r="K51" s="61"/>
      <c r="L51" s="61"/>
      <c r="M51" s="29" t="s">
        <v>114</v>
      </c>
      <c r="N51" s="24" t="s">
        <v>54</v>
      </c>
      <c r="O51" s="85" t="s">
        <v>196</v>
      </c>
    </row>
    <row r="52" spans="1:15" s="54" customFormat="1" ht="12.75" x14ac:dyDescent="0.25">
      <c r="A52" s="71" t="s">
        <v>92</v>
      </c>
      <c r="B52" s="72" t="s">
        <v>106</v>
      </c>
      <c r="C52" s="72" t="s">
        <v>107</v>
      </c>
      <c r="D52" s="78" t="s">
        <v>94</v>
      </c>
      <c r="E52" s="58" t="s">
        <v>16</v>
      </c>
      <c r="F52" s="58">
        <v>2</v>
      </c>
      <c r="G52" s="58">
        <v>0</v>
      </c>
      <c r="H52" s="58">
        <v>3</v>
      </c>
      <c r="I52" s="58"/>
      <c r="J52" s="58"/>
      <c r="K52" s="58"/>
      <c r="L52" s="58"/>
      <c r="M52" s="29" t="s">
        <v>114</v>
      </c>
      <c r="N52" s="24" t="s">
        <v>54</v>
      </c>
      <c r="O52" s="91" t="s">
        <v>188</v>
      </c>
    </row>
    <row r="53" spans="1:15" x14ac:dyDescent="0.25">
      <c r="A53" s="71" t="s">
        <v>75</v>
      </c>
      <c r="B53" s="72" t="s">
        <v>82</v>
      </c>
      <c r="C53" s="72" t="s">
        <v>83</v>
      </c>
      <c r="D53" s="80" t="s">
        <v>78</v>
      </c>
      <c r="E53" s="58" t="s">
        <v>16</v>
      </c>
      <c r="F53" s="58">
        <v>2</v>
      </c>
      <c r="G53" s="58">
        <v>0</v>
      </c>
      <c r="H53" s="58">
        <v>3</v>
      </c>
      <c r="I53" s="61"/>
      <c r="J53" s="61"/>
      <c r="K53" s="61"/>
      <c r="L53" s="61"/>
      <c r="M53" s="29" t="s">
        <v>114</v>
      </c>
      <c r="N53" s="24" t="s">
        <v>54</v>
      </c>
      <c r="O53" s="93" t="s">
        <v>197</v>
      </c>
    </row>
    <row r="54" spans="1:15" x14ac:dyDescent="0.25">
      <c r="A54" s="76" t="s">
        <v>70</v>
      </c>
      <c r="B54" s="76" t="s">
        <v>41</v>
      </c>
      <c r="C54" s="77" t="s">
        <v>45</v>
      </c>
      <c r="D54" s="80"/>
      <c r="E54" s="58"/>
      <c r="F54" s="58"/>
      <c r="G54" s="58"/>
      <c r="H54" s="58"/>
      <c r="I54" s="61"/>
      <c r="J54" s="64"/>
      <c r="K54" s="64"/>
      <c r="L54" s="64"/>
      <c r="M54" s="65"/>
      <c r="N54" s="66"/>
      <c r="O54" s="85"/>
    </row>
    <row r="55" spans="1:15" s="97" customFormat="1" x14ac:dyDescent="0.25">
      <c r="A55" s="71" t="s">
        <v>173</v>
      </c>
      <c r="B55" s="72" t="s">
        <v>174</v>
      </c>
      <c r="C55" s="72" t="s">
        <v>175</v>
      </c>
      <c r="D55" s="82" t="s">
        <v>183</v>
      </c>
      <c r="E55" s="58" t="s">
        <v>16</v>
      </c>
      <c r="F55" s="58">
        <v>2</v>
      </c>
      <c r="G55" s="58">
        <v>0</v>
      </c>
      <c r="H55" s="58">
        <v>3</v>
      </c>
      <c r="I55" s="61"/>
      <c r="J55" s="64"/>
      <c r="K55" s="64"/>
      <c r="L55" s="64"/>
      <c r="M55" s="94" t="s">
        <v>114</v>
      </c>
      <c r="N55" s="95" t="s">
        <v>53</v>
      </c>
      <c r="O55" s="85" t="s">
        <v>190</v>
      </c>
    </row>
    <row r="56" spans="1:15" x14ac:dyDescent="0.25">
      <c r="A56" s="71" t="s">
        <v>76</v>
      </c>
      <c r="B56" s="72" t="s">
        <v>84</v>
      </c>
      <c r="C56" s="75" t="s">
        <v>85</v>
      </c>
      <c r="D56" s="82" t="s">
        <v>79</v>
      </c>
      <c r="E56" s="58" t="s">
        <v>16</v>
      </c>
      <c r="F56" s="58">
        <v>2</v>
      </c>
      <c r="G56" s="58">
        <v>0</v>
      </c>
      <c r="H56" s="58">
        <v>3</v>
      </c>
      <c r="I56" s="61"/>
      <c r="J56" s="61"/>
      <c r="K56" s="61"/>
      <c r="L56" s="61"/>
      <c r="M56" s="94" t="s">
        <v>114</v>
      </c>
      <c r="N56" s="30" t="s">
        <v>53</v>
      </c>
      <c r="O56" s="85" t="s">
        <v>193</v>
      </c>
    </row>
    <row r="57" spans="1:15" x14ac:dyDescent="0.25">
      <c r="A57" s="71" t="s">
        <v>88</v>
      </c>
      <c r="B57" s="72" t="s">
        <v>98</v>
      </c>
      <c r="C57" s="72" t="s">
        <v>99</v>
      </c>
      <c r="D57" s="80" t="s">
        <v>176</v>
      </c>
      <c r="E57" s="58" t="s">
        <v>16</v>
      </c>
      <c r="F57" s="58">
        <v>2</v>
      </c>
      <c r="G57" s="58">
        <v>0</v>
      </c>
      <c r="H57" s="58">
        <v>3</v>
      </c>
      <c r="I57" s="61"/>
      <c r="J57" s="61"/>
      <c r="K57" s="61"/>
      <c r="L57" s="61"/>
      <c r="M57" s="94" t="s">
        <v>114</v>
      </c>
      <c r="N57" s="30" t="s">
        <v>53</v>
      </c>
      <c r="O57" s="93" t="s">
        <v>194</v>
      </c>
    </row>
    <row r="58" spans="1:15" x14ac:dyDescent="0.25">
      <c r="A58" s="79" t="s">
        <v>177</v>
      </c>
      <c r="B58" s="72" t="s">
        <v>178</v>
      </c>
      <c r="C58" s="75" t="s">
        <v>179</v>
      </c>
      <c r="D58" s="71" t="s">
        <v>180</v>
      </c>
      <c r="E58" s="58" t="s">
        <v>16</v>
      </c>
      <c r="F58" s="58">
        <v>2</v>
      </c>
      <c r="G58" s="58">
        <v>0</v>
      </c>
      <c r="H58" s="58">
        <v>3</v>
      </c>
      <c r="I58" s="61"/>
      <c r="J58" s="61"/>
      <c r="K58" s="61"/>
      <c r="L58" s="61"/>
      <c r="M58" s="94" t="s">
        <v>114</v>
      </c>
      <c r="N58" s="30" t="s">
        <v>53</v>
      </c>
      <c r="O58" s="85" t="s">
        <v>198</v>
      </c>
    </row>
    <row r="59" spans="1:15" s="138" customFormat="1" ht="38.25" x14ac:dyDescent="0.25">
      <c r="A59" s="130" t="s">
        <v>36</v>
      </c>
      <c r="B59" s="131" t="s">
        <v>50</v>
      </c>
      <c r="C59" s="131" t="s">
        <v>51</v>
      </c>
      <c r="D59" s="132"/>
      <c r="E59" s="133" t="s">
        <v>16</v>
      </c>
      <c r="F59" s="133">
        <v>2</v>
      </c>
      <c r="G59" s="133">
        <v>0</v>
      </c>
      <c r="H59" s="133">
        <v>3</v>
      </c>
      <c r="I59" s="134"/>
      <c r="J59" s="134"/>
      <c r="K59" s="134"/>
      <c r="L59" s="134"/>
      <c r="M59" s="135" t="s">
        <v>35</v>
      </c>
      <c r="N59" s="136" t="s">
        <v>55</v>
      </c>
      <c r="O59" s="137"/>
    </row>
    <row r="60" spans="1:15" x14ac:dyDescent="0.25">
      <c r="A60" s="79"/>
      <c r="B60" s="72" t="s">
        <v>48</v>
      </c>
      <c r="C60" s="71"/>
      <c r="D60" s="71"/>
      <c r="E60" s="67"/>
      <c r="F60" s="67"/>
      <c r="G60" s="68"/>
      <c r="H60" s="58"/>
      <c r="I60" s="61"/>
      <c r="J60" s="61"/>
      <c r="K60" s="61"/>
      <c r="L60" s="61"/>
      <c r="M60" s="62"/>
      <c r="N60" s="63"/>
      <c r="O60" s="85"/>
    </row>
    <row r="61" spans="1:15" ht="34.5" customHeight="1" x14ac:dyDescent="0.25">
      <c r="A61" s="71" t="s">
        <v>71</v>
      </c>
      <c r="B61" s="72" t="s">
        <v>72</v>
      </c>
      <c r="C61" s="71" t="s">
        <v>73</v>
      </c>
      <c r="D61" s="71"/>
      <c r="E61" s="60" t="s">
        <v>16</v>
      </c>
      <c r="F61" s="28">
        <v>5</v>
      </c>
      <c r="G61" s="28">
        <v>8</v>
      </c>
      <c r="H61" s="36">
        <v>10</v>
      </c>
      <c r="I61" s="69"/>
      <c r="J61" s="70"/>
      <c r="K61" s="70"/>
      <c r="L61" s="70"/>
      <c r="M61" s="84" t="s">
        <v>118</v>
      </c>
      <c r="N61" s="83" t="s">
        <v>119</v>
      </c>
      <c r="O61" s="56" t="s">
        <v>116</v>
      </c>
    </row>
    <row r="62" spans="1:15" ht="16.5" thickBot="1" x14ac:dyDescent="0.3">
      <c r="A62" s="142" t="s">
        <v>25</v>
      </c>
      <c r="B62" s="143"/>
      <c r="C62" s="143"/>
      <c r="D62" s="143"/>
      <c r="E62" s="143"/>
      <c r="F62" s="143"/>
      <c r="G62" s="144"/>
      <c r="H62" s="10">
        <f>SUM(H43:H61)</f>
        <v>52</v>
      </c>
      <c r="I62" s="161"/>
      <c r="J62" s="162"/>
      <c r="K62" s="162"/>
      <c r="L62" s="162"/>
      <c r="M62" s="162"/>
      <c r="N62" s="162"/>
      <c r="O62" s="163"/>
    </row>
    <row r="63" spans="1:15" ht="16.5" thickBot="1" x14ac:dyDescent="0.3">
      <c r="A63" s="14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3"/>
    </row>
    <row r="64" spans="1:15" ht="16.5" thickBot="1" x14ac:dyDescent="0.3">
      <c r="A64" s="14"/>
      <c r="B64" s="12"/>
      <c r="C64" s="15"/>
      <c r="D64" s="145" t="s">
        <v>24</v>
      </c>
      <c r="E64" s="146"/>
      <c r="F64" s="146"/>
      <c r="G64" s="146"/>
      <c r="H64" s="16">
        <f>SUM(H36,H62)</f>
        <v>92</v>
      </c>
      <c r="I64" s="17"/>
      <c r="J64" s="12"/>
      <c r="K64" s="12"/>
      <c r="L64" s="12"/>
      <c r="M64" s="12"/>
      <c r="N64" s="12"/>
      <c r="O64" s="13"/>
    </row>
    <row r="65" spans="1:15" ht="16.5" thickBot="1" x14ac:dyDescent="0.3">
      <c r="A65" s="14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3"/>
    </row>
    <row r="66" spans="1:15" x14ac:dyDescent="0.25">
      <c r="A66" s="151" t="s">
        <v>27</v>
      </c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3"/>
    </row>
    <row r="67" spans="1:15" x14ac:dyDescent="0.25">
      <c r="A67" s="147" t="s">
        <v>18</v>
      </c>
      <c r="B67" s="148"/>
      <c r="C67" s="148"/>
      <c r="D67" s="148"/>
      <c r="E67" s="148"/>
      <c r="F67" s="148"/>
      <c r="G67" s="148"/>
      <c r="H67" s="148"/>
      <c r="I67" s="149"/>
      <c r="J67" s="148"/>
      <c r="K67" s="148"/>
      <c r="L67" s="148"/>
      <c r="M67" s="148"/>
      <c r="N67" s="148"/>
      <c r="O67" s="150"/>
    </row>
    <row r="68" spans="1:15" x14ac:dyDescent="0.25">
      <c r="A68" s="147" t="s">
        <v>19</v>
      </c>
      <c r="B68" s="148"/>
      <c r="C68" s="148"/>
      <c r="D68" s="148"/>
      <c r="E68" s="148"/>
      <c r="F68" s="148"/>
      <c r="G68" s="148"/>
      <c r="H68" s="148"/>
      <c r="I68" s="149"/>
      <c r="J68" s="148"/>
      <c r="K68" s="148"/>
      <c r="L68" s="148"/>
      <c r="M68" s="148"/>
      <c r="N68" s="148"/>
      <c r="O68" s="150"/>
    </row>
    <row r="69" spans="1:15" x14ac:dyDescent="0.25">
      <c r="A69" s="147" t="s">
        <v>20</v>
      </c>
      <c r="B69" s="148"/>
      <c r="C69" s="148"/>
      <c r="D69" s="148"/>
      <c r="E69" s="148"/>
      <c r="F69" s="148"/>
      <c r="G69" s="148"/>
      <c r="H69" s="148"/>
      <c r="I69" s="149"/>
      <c r="J69" s="148"/>
      <c r="K69" s="148"/>
      <c r="L69" s="148"/>
      <c r="M69" s="148"/>
      <c r="N69" s="148"/>
      <c r="O69" s="150"/>
    </row>
    <row r="70" spans="1:15" x14ac:dyDescent="0.25">
      <c r="A70" s="147" t="s">
        <v>32</v>
      </c>
      <c r="B70" s="148"/>
      <c r="C70" s="148"/>
      <c r="D70" s="148"/>
      <c r="E70" s="148"/>
      <c r="F70" s="148"/>
      <c r="G70" s="148"/>
      <c r="H70" s="148"/>
      <c r="I70" s="149"/>
      <c r="J70" s="148"/>
      <c r="K70" s="148"/>
      <c r="L70" s="148"/>
      <c r="M70" s="148"/>
      <c r="N70" s="148"/>
      <c r="O70" s="150"/>
    </row>
    <row r="71" spans="1:15" x14ac:dyDescent="0.25">
      <c r="A71" s="147" t="s">
        <v>33</v>
      </c>
      <c r="B71" s="148"/>
      <c r="C71" s="148"/>
      <c r="D71" s="148"/>
      <c r="E71" s="148"/>
      <c r="F71" s="148"/>
      <c r="G71" s="148"/>
      <c r="H71" s="148"/>
      <c r="I71" s="149"/>
      <c r="J71" s="148"/>
      <c r="K71" s="148"/>
      <c r="L71" s="148"/>
      <c r="M71" s="148"/>
      <c r="N71" s="148"/>
      <c r="O71" s="150"/>
    </row>
    <row r="72" spans="1:15" x14ac:dyDescent="0.25">
      <c r="A72" s="147" t="s">
        <v>34</v>
      </c>
      <c r="B72" s="148"/>
      <c r="C72" s="148"/>
      <c r="D72" s="148"/>
      <c r="E72" s="148"/>
      <c r="F72" s="148"/>
      <c r="G72" s="148"/>
      <c r="H72" s="148"/>
      <c r="I72" s="149"/>
      <c r="J72" s="148"/>
      <c r="K72" s="148"/>
      <c r="L72" s="148"/>
      <c r="M72" s="148"/>
      <c r="N72" s="148"/>
      <c r="O72" s="150"/>
    </row>
    <row r="73" spans="1:15" x14ac:dyDescent="0.25">
      <c r="A73" s="147" t="s">
        <v>21</v>
      </c>
      <c r="B73" s="148"/>
      <c r="C73" s="148"/>
      <c r="D73" s="148"/>
      <c r="E73" s="148"/>
      <c r="F73" s="148"/>
      <c r="G73" s="148"/>
      <c r="H73" s="148"/>
      <c r="I73" s="149"/>
      <c r="J73" s="148"/>
      <c r="K73" s="148"/>
      <c r="L73" s="148"/>
      <c r="M73" s="148"/>
      <c r="N73" s="148"/>
      <c r="O73" s="150"/>
    </row>
    <row r="74" spans="1:15" x14ac:dyDescent="0.25">
      <c r="A74" s="147" t="s">
        <v>22</v>
      </c>
      <c r="B74" s="148"/>
      <c r="C74" s="148"/>
      <c r="D74" s="148"/>
      <c r="E74" s="148"/>
      <c r="F74" s="148"/>
      <c r="G74" s="148"/>
      <c r="H74" s="148"/>
      <c r="I74" s="149"/>
      <c r="J74" s="148"/>
      <c r="K74" s="148"/>
      <c r="L74" s="148"/>
      <c r="M74" s="148"/>
      <c r="N74" s="148"/>
      <c r="O74" s="150"/>
    </row>
    <row r="75" spans="1:15" ht="16.5" thickBot="1" x14ac:dyDescent="0.3">
      <c r="A75" s="139" t="s">
        <v>23</v>
      </c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1"/>
    </row>
  </sheetData>
  <mergeCells count="67">
    <mergeCell ref="A21:B21"/>
    <mergeCell ref="H39:H42"/>
    <mergeCell ref="A39:A42"/>
    <mergeCell ref="B39:C41"/>
    <mergeCell ref="D39:D42"/>
    <mergeCell ref="E39:E42"/>
    <mergeCell ref="F39:G42"/>
    <mergeCell ref="A37:H37"/>
    <mergeCell ref="M24:M27"/>
    <mergeCell ref="N24:N27"/>
    <mergeCell ref="O24:O27"/>
    <mergeCell ref="A38:O38"/>
    <mergeCell ref="A36:G36"/>
    <mergeCell ref="L24:L27"/>
    <mergeCell ref="I24:I27"/>
    <mergeCell ref="E6:E9"/>
    <mergeCell ref="F6:G9"/>
    <mergeCell ref="J6:J9"/>
    <mergeCell ref="K6:K9"/>
    <mergeCell ref="A20:G20"/>
    <mergeCell ref="A6:A9"/>
    <mergeCell ref="B6:C8"/>
    <mergeCell ref="D6:D9"/>
    <mergeCell ref="O39:O42"/>
    <mergeCell ref="A1:O1"/>
    <mergeCell ref="A2:H2"/>
    <mergeCell ref="M2:O5"/>
    <mergeCell ref="A3:H3"/>
    <mergeCell ref="A4:H4"/>
    <mergeCell ref="A5:H5"/>
    <mergeCell ref="A23:O23"/>
    <mergeCell ref="A24:A27"/>
    <mergeCell ref="B24:C26"/>
    <mergeCell ref="D24:D27"/>
    <mergeCell ref="E24:E27"/>
    <mergeCell ref="F24:G27"/>
    <mergeCell ref="H24:H27"/>
    <mergeCell ref="J24:J27"/>
    <mergeCell ref="K24:K27"/>
    <mergeCell ref="O6:O9"/>
    <mergeCell ref="I39:I42"/>
    <mergeCell ref="I36:O36"/>
    <mergeCell ref="I62:O62"/>
    <mergeCell ref="I20:O20"/>
    <mergeCell ref="A22:O22"/>
    <mergeCell ref="M6:M9"/>
    <mergeCell ref="L6:L9"/>
    <mergeCell ref="H6:H9"/>
    <mergeCell ref="N6:N9"/>
    <mergeCell ref="I6:I9"/>
    <mergeCell ref="L39:L42"/>
    <mergeCell ref="J39:J42"/>
    <mergeCell ref="K39:K42"/>
    <mergeCell ref="M39:M42"/>
    <mergeCell ref="N39:N42"/>
    <mergeCell ref="A75:O75"/>
    <mergeCell ref="A62:G62"/>
    <mergeCell ref="D64:G64"/>
    <mergeCell ref="A69:O69"/>
    <mergeCell ref="A70:O70"/>
    <mergeCell ref="A71:O71"/>
    <mergeCell ref="A72:O72"/>
    <mergeCell ref="A73:O73"/>
    <mergeCell ref="A66:O66"/>
    <mergeCell ref="A67:O67"/>
    <mergeCell ref="A68:O68"/>
    <mergeCell ref="A74:O74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B0A8-51E2-4A7B-B787-6380DBA0F971}">
  <dimension ref="A1:I26"/>
  <sheetViews>
    <sheetView workbookViewId="0">
      <selection activeCell="L26" sqref="L26"/>
    </sheetView>
  </sheetViews>
  <sheetFormatPr defaultRowHeight="15" x14ac:dyDescent="0.25"/>
  <cols>
    <col min="1" max="1" width="11.5703125" customWidth="1"/>
    <col min="2" max="2" width="13.85546875" customWidth="1"/>
    <col min="3" max="3" width="13" customWidth="1"/>
    <col min="4" max="4" width="11.7109375" customWidth="1"/>
    <col min="5" max="5" width="12.5703125" customWidth="1"/>
    <col min="6" max="6" width="12.85546875" customWidth="1"/>
    <col min="7" max="7" width="16.28515625" customWidth="1"/>
    <col min="8" max="8" width="15.140625" customWidth="1"/>
    <col min="9" max="9" width="16.42578125" customWidth="1"/>
  </cols>
  <sheetData>
    <row r="1" spans="1:9" ht="38.25" customHeight="1" x14ac:dyDescent="0.25">
      <c r="A1" s="89" t="s">
        <v>154</v>
      </c>
      <c r="B1" s="89" t="s">
        <v>155</v>
      </c>
      <c r="C1" s="89" t="s">
        <v>156</v>
      </c>
      <c r="D1" s="89" t="s">
        <v>157</v>
      </c>
      <c r="E1" s="89" t="s">
        <v>158</v>
      </c>
      <c r="F1" s="89" t="s">
        <v>159</v>
      </c>
      <c r="G1" s="89" t="s">
        <v>160</v>
      </c>
      <c r="H1" s="89" t="s">
        <v>161</v>
      </c>
      <c r="I1" s="89" t="s">
        <v>162</v>
      </c>
    </row>
    <row r="2" spans="1:9" x14ac:dyDescent="0.25">
      <c r="A2" s="86">
        <v>1</v>
      </c>
      <c r="B2" s="86" t="s">
        <v>58</v>
      </c>
      <c r="C2" s="86">
        <v>0</v>
      </c>
      <c r="D2" s="87">
        <v>0.34027777777777773</v>
      </c>
      <c r="E2" s="87">
        <v>0.41666666666666669</v>
      </c>
      <c r="F2" s="86" t="s">
        <v>189</v>
      </c>
      <c r="G2">
        <v>0</v>
      </c>
      <c r="H2">
        <v>0</v>
      </c>
      <c r="I2">
        <v>0</v>
      </c>
    </row>
    <row r="3" spans="1:9" x14ac:dyDescent="0.25">
      <c r="A3" s="86">
        <v>1</v>
      </c>
      <c r="B3" s="86" t="s">
        <v>59</v>
      </c>
      <c r="C3" s="86">
        <v>3</v>
      </c>
      <c r="D3" s="87">
        <v>0.4236111111111111</v>
      </c>
      <c r="E3" s="87">
        <v>0.5</v>
      </c>
      <c r="F3" s="86" t="s">
        <v>168</v>
      </c>
      <c r="G3">
        <v>0</v>
      </c>
      <c r="H3">
        <v>0</v>
      </c>
      <c r="I3">
        <v>0</v>
      </c>
    </row>
    <row r="4" spans="1:9" x14ac:dyDescent="0.25">
      <c r="A4" s="86">
        <v>1</v>
      </c>
      <c r="B4" s="86" t="s">
        <v>60</v>
      </c>
      <c r="C4" s="86">
        <v>0</v>
      </c>
      <c r="D4" s="87">
        <v>0.4236111111111111</v>
      </c>
      <c r="E4" s="87">
        <v>0.5</v>
      </c>
      <c r="F4" s="86" t="s">
        <v>190</v>
      </c>
      <c r="G4">
        <v>0</v>
      </c>
      <c r="H4">
        <v>0</v>
      </c>
      <c r="I4">
        <v>0</v>
      </c>
    </row>
    <row r="5" spans="1:9" x14ac:dyDescent="0.25">
      <c r="A5" s="86">
        <v>1</v>
      </c>
      <c r="B5" s="86" t="s">
        <v>61</v>
      </c>
      <c r="C5" s="86">
        <v>0</v>
      </c>
      <c r="D5" s="87">
        <v>0.63194444444444442</v>
      </c>
      <c r="E5" s="87">
        <v>0.70833333333333337</v>
      </c>
      <c r="F5" s="86" t="s">
        <v>191</v>
      </c>
      <c r="G5">
        <v>0</v>
      </c>
      <c r="H5">
        <v>1</v>
      </c>
      <c r="I5">
        <v>0</v>
      </c>
    </row>
    <row r="6" spans="1:9" x14ac:dyDescent="0.25">
      <c r="A6" s="86">
        <v>1</v>
      </c>
      <c r="B6" s="86" t="s">
        <v>86</v>
      </c>
      <c r="C6" s="86">
        <v>0</v>
      </c>
      <c r="D6" s="87">
        <v>0.54861111111111105</v>
      </c>
      <c r="E6" s="87">
        <v>0.625</v>
      </c>
      <c r="F6" s="86" t="s">
        <v>192</v>
      </c>
      <c r="G6" s="88">
        <v>0</v>
      </c>
      <c r="H6" s="88">
        <v>1</v>
      </c>
      <c r="I6" s="88">
        <v>0</v>
      </c>
    </row>
    <row r="7" spans="1:9" x14ac:dyDescent="0.25">
      <c r="A7" s="86">
        <v>1</v>
      </c>
      <c r="B7" s="86" t="s">
        <v>87</v>
      </c>
      <c r="C7" s="86">
        <v>0</v>
      </c>
      <c r="D7" s="87">
        <v>0.54861111111111105</v>
      </c>
      <c r="E7" s="87">
        <v>0.625</v>
      </c>
      <c r="F7" s="86" t="s">
        <v>193</v>
      </c>
      <c r="G7" s="88">
        <v>0</v>
      </c>
      <c r="H7" s="88">
        <v>1</v>
      </c>
      <c r="I7" s="88">
        <v>0</v>
      </c>
    </row>
    <row r="8" spans="1:9" x14ac:dyDescent="0.25">
      <c r="A8" s="86">
        <v>1</v>
      </c>
      <c r="B8" s="86" t="s">
        <v>89</v>
      </c>
      <c r="C8" s="86">
        <v>0</v>
      </c>
      <c r="D8" s="87">
        <v>0.54861111111111105</v>
      </c>
      <c r="E8" s="87">
        <v>0.625</v>
      </c>
      <c r="F8" s="86" t="s">
        <v>190</v>
      </c>
      <c r="G8" s="88">
        <v>0</v>
      </c>
      <c r="H8" s="88">
        <v>1</v>
      </c>
      <c r="I8" s="88">
        <v>0</v>
      </c>
    </row>
    <row r="9" spans="1:9" x14ac:dyDescent="0.25">
      <c r="A9" s="86">
        <v>1</v>
      </c>
      <c r="B9" s="86" t="s">
        <v>90</v>
      </c>
      <c r="C9" s="86">
        <v>0</v>
      </c>
      <c r="D9" s="87">
        <v>0.54861111111111105</v>
      </c>
      <c r="E9" s="87">
        <v>0.625</v>
      </c>
      <c r="F9" s="86" t="s">
        <v>194</v>
      </c>
      <c r="G9" s="88">
        <v>0</v>
      </c>
      <c r="H9" s="88">
        <v>1</v>
      </c>
      <c r="I9" s="88">
        <v>0</v>
      </c>
    </row>
    <row r="10" spans="1:9" x14ac:dyDescent="0.25">
      <c r="A10" s="86">
        <v>1</v>
      </c>
      <c r="B10" s="86" t="s">
        <v>74</v>
      </c>
      <c r="C10" s="86">
        <v>1</v>
      </c>
      <c r="D10" s="87">
        <v>0.4236111111111111</v>
      </c>
      <c r="E10" s="87">
        <v>0.5</v>
      </c>
      <c r="F10" s="86" t="s">
        <v>195</v>
      </c>
      <c r="G10" s="88">
        <v>0</v>
      </c>
      <c r="H10" s="88">
        <v>1</v>
      </c>
      <c r="I10" s="88">
        <v>0</v>
      </c>
    </row>
    <row r="11" spans="1:9" x14ac:dyDescent="0.25">
      <c r="A11" s="86">
        <v>1</v>
      </c>
      <c r="B11" s="86" t="s">
        <v>91</v>
      </c>
      <c r="C11" s="86">
        <v>1</v>
      </c>
      <c r="D11" s="87">
        <v>0.4236111111111111</v>
      </c>
      <c r="E11" s="87">
        <v>0.5</v>
      </c>
      <c r="F11" s="86" t="s">
        <v>199</v>
      </c>
      <c r="G11" s="88">
        <v>0</v>
      </c>
      <c r="H11" s="88">
        <v>1</v>
      </c>
      <c r="I11" s="88">
        <v>0</v>
      </c>
    </row>
    <row r="12" spans="1:9" x14ac:dyDescent="0.25">
      <c r="A12" s="86">
        <v>1</v>
      </c>
      <c r="B12" s="86" t="s">
        <v>92</v>
      </c>
      <c r="C12" s="86">
        <v>1</v>
      </c>
      <c r="D12" s="87">
        <v>0.4236111111111111</v>
      </c>
      <c r="E12" s="87">
        <v>0.5</v>
      </c>
      <c r="F12" s="86" t="s">
        <v>200</v>
      </c>
      <c r="G12" s="88">
        <v>0</v>
      </c>
      <c r="H12" s="88">
        <v>1</v>
      </c>
      <c r="I12" s="88">
        <v>0</v>
      </c>
    </row>
    <row r="13" spans="1:9" x14ac:dyDescent="0.25">
      <c r="A13" s="86">
        <v>1</v>
      </c>
      <c r="B13" s="86" t="s">
        <v>75</v>
      </c>
      <c r="C13" s="86">
        <v>1</v>
      </c>
      <c r="D13" s="87">
        <v>0.4236111111111111</v>
      </c>
      <c r="E13" s="87">
        <v>0.5</v>
      </c>
      <c r="F13" s="86" t="s">
        <v>197</v>
      </c>
      <c r="G13" s="88">
        <v>0</v>
      </c>
      <c r="H13" s="88">
        <v>1</v>
      </c>
      <c r="I13" s="88">
        <v>0</v>
      </c>
    </row>
    <row r="14" spans="1:9" x14ac:dyDescent="0.25">
      <c r="A14" s="86">
        <v>1</v>
      </c>
      <c r="B14" s="86" t="s">
        <v>173</v>
      </c>
      <c r="C14" s="86">
        <v>1</v>
      </c>
      <c r="D14" s="87">
        <v>0.54861111111111105</v>
      </c>
      <c r="E14" s="87">
        <v>0.625</v>
      </c>
      <c r="F14" s="86" t="s">
        <v>190</v>
      </c>
      <c r="G14" s="88">
        <v>0</v>
      </c>
      <c r="H14" s="88">
        <v>1</v>
      </c>
      <c r="I14" s="88">
        <v>0</v>
      </c>
    </row>
    <row r="15" spans="1:9" x14ac:dyDescent="0.25">
      <c r="A15" s="86">
        <v>1</v>
      </c>
      <c r="B15" s="86" t="s">
        <v>76</v>
      </c>
      <c r="C15" s="86">
        <v>1</v>
      </c>
      <c r="D15" s="87">
        <v>0.54861111111111105</v>
      </c>
      <c r="E15" s="87">
        <v>0.625</v>
      </c>
      <c r="F15" s="86" t="s">
        <v>193</v>
      </c>
      <c r="G15" s="88">
        <v>0</v>
      </c>
      <c r="H15" s="88">
        <v>1</v>
      </c>
      <c r="I15" s="88">
        <v>0</v>
      </c>
    </row>
    <row r="16" spans="1:9" x14ac:dyDescent="0.25">
      <c r="A16" s="86">
        <v>1</v>
      </c>
      <c r="B16" s="86" t="s">
        <v>88</v>
      </c>
      <c r="C16" s="86">
        <v>1</v>
      </c>
      <c r="D16" s="87">
        <v>0.54861111111111105</v>
      </c>
      <c r="E16" s="87">
        <v>0.625</v>
      </c>
      <c r="F16" s="86" t="s">
        <v>194</v>
      </c>
      <c r="G16" s="88">
        <v>0</v>
      </c>
      <c r="H16" s="88">
        <v>1</v>
      </c>
      <c r="I16" s="88">
        <v>0</v>
      </c>
    </row>
    <row r="17" spans="1:9" x14ac:dyDescent="0.25">
      <c r="A17" s="86">
        <v>1</v>
      </c>
      <c r="B17" s="86" t="s">
        <v>177</v>
      </c>
      <c r="C17" s="86">
        <v>1</v>
      </c>
      <c r="D17" s="87">
        <v>0.54861111111111105</v>
      </c>
      <c r="E17" s="87">
        <v>0.625</v>
      </c>
      <c r="F17" s="86" t="s">
        <v>198</v>
      </c>
      <c r="G17" s="88">
        <v>0</v>
      </c>
      <c r="H17" s="88">
        <v>1</v>
      </c>
      <c r="I17" s="88">
        <v>0</v>
      </c>
    </row>
    <row r="18" spans="1:9" x14ac:dyDescent="0.25">
      <c r="A18" s="86">
        <v>1</v>
      </c>
      <c r="B18" s="86" t="s">
        <v>163</v>
      </c>
      <c r="C18" s="86">
        <v>4</v>
      </c>
      <c r="D18" s="87">
        <v>0.34027777777777773</v>
      </c>
      <c r="E18" s="87">
        <v>0.5</v>
      </c>
      <c r="F18" s="86" t="s">
        <v>116</v>
      </c>
      <c r="G18">
        <v>1</v>
      </c>
      <c r="H18">
        <v>1</v>
      </c>
      <c r="I18">
        <v>0</v>
      </c>
    </row>
    <row r="19" spans="1:9" x14ac:dyDescent="0.25">
      <c r="A19" s="86">
        <v>1</v>
      </c>
      <c r="B19" s="86" t="s">
        <v>163</v>
      </c>
      <c r="C19" s="86">
        <v>4</v>
      </c>
      <c r="D19" s="87">
        <v>0.54861111111111105</v>
      </c>
      <c r="E19" s="87">
        <v>0.70833333333333337</v>
      </c>
      <c r="F19" s="86" t="s">
        <v>116</v>
      </c>
      <c r="G19">
        <v>1</v>
      </c>
      <c r="H19">
        <v>1</v>
      </c>
      <c r="I19">
        <v>0</v>
      </c>
    </row>
    <row r="20" spans="1:9" x14ac:dyDescent="0.25">
      <c r="A20" s="90">
        <v>1</v>
      </c>
      <c r="B20" s="86" t="s">
        <v>120</v>
      </c>
      <c r="C20" s="86">
        <v>1</v>
      </c>
      <c r="D20" s="87">
        <v>0.34027777777777773</v>
      </c>
      <c r="E20" s="87">
        <v>0.41666666666666669</v>
      </c>
      <c r="F20" s="86" t="s">
        <v>201</v>
      </c>
      <c r="G20" s="88">
        <v>0</v>
      </c>
      <c r="H20" s="88">
        <v>1</v>
      </c>
      <c r="I20" s="88">
        <v>0</v>
      </c>
    </row>
    <row r="21" spans="1:9" x14ac:dyDescent="0.25">
      <c r="A21" s="90">
        <v>1</v>
      </c>
      <c r="B21" s="86" t="s">
        <v>120</v>
      </c>
      <c r="C21" s="86">
        <v>3</v>
      </c>
      <c r="D21" s="87">
        <v>0.34027777777777773</v>
      </c>
      <c r="E21" s="87">
        <v>0.41666666666666669</v>
      </c>
      <c r="F21" s="86" t="s">
        <v>201</v>
      </c>
      <c r="G21" s="88">
        <v>0</v>
      </c>
      <c r="H21" s="88">
        <v>1</v>
      </c>
      <c r="I21" s="88">
        <v>0</v>
      </c>
    </row>
    <row r="22" spans="1:9" x14ac:dyDescent="0.25">
      <c r="A22" s="90">
        <v>1</v>
      </c>
      <c r="B22" s="86" t="s">
        <v>150</v>
      </c>
      <c r="C22" s="86">
        <v>1</v>
      </c>
      <c r="D22" s="87">
        <v>0.34027777777777773</v>
      </c>
      <c r="E22" s="87">
        <v>0.41666666666666669</v>
      </c>
      <c r="F22" s="86" t="s">
        <v>202</v>
      </c>
      <c r="G22" s="88">
        <v>0</v>
      </c>
      <c r="H22" s="88">
        <v>1</v>
      </c>
      <c r="I22" s="88">
        <v>0</v>
      </c>
    </row>
    <row r="23" spans="1:9" x14ac:dyDescent="0.25">
      <c r="A23" s="90">
        <v>1</v>
      </c>
      <c r="B23" s="86" t="s">
        <v>150</v>
      </c>
      <c r="C23" s="86">
        <v>3</v>
      </c>
      <c r="D23" s="87">
        <v>0.34027777777777773</v>
      </c>
      <c r="E23" s="87">
        <v>0.41666666666666669</v>
      </c>
      <c r="F23" s="86" t="s">
        <v>202</v>
      </c>
      <c r="G23" s="88">
        <v>0</v>
      </c>
      <c r="H23" s="88">
        <v>1</v>
      </c>
      <c r="I23" s="88">
        <v>0</v>
      </c>
    </row>
    <row r="24" spans="1:9" x14ac:dyDescent="0.25">
      <c r="A24" s="90">
        <v>1</v>
      </c>
      <c r="B24" s="86" t="s">
        <v>184</v>
      </c>
      <c r="C24" s="86">
        <v>1</v>
      </c>
      <c r="D24" s="87">
        <v>0.34027777777777773</v>
      </c>
      <c r="E24" s="87">
        <v>0.41666666666666669</v>
      </c>
      <c r="F24" t="s">
        <v>191</v>
      </c>
      <c r="G24" s="88">
        <v>0</v>
      </c>
      <c r="H24" s="88">
        <v>1</v>
      </c>
      <c r="I24" s="88">
        <v>0</v>
      </c>
    </row>
    <row r="25" spans="1:9" x14ac:dyDescent="0.25">
      <c r="A25" s="90">
        <v>1</v>
      </c>
      <c r="B25" s="86" t="s">
        <v>204</v>
      </c>
      <c r="C25" s="86">
        <v>1</v>
      </c>
      <c r="D25" s="87">
        <v>0.4236111111111111</v>
      </c>
      <c r="E25" s="87">
        <v>0.5</v>
      </c>
      <c r="F25" s="86" t="s">
        <v>190</v>
      </c>
      <c r="G25" s="88">
        <v>0</v>
      </c>
      <c r="H25" s="88">
        <v>1</v>
      </c>
      <c r="I25" s="88">
        <v>0</v>
      </c>
    </row>
    <row r="26" spans="1:9" x14ac:dyDescent="0.25">
      <c r="D26" s="87"/>
      <c r="E26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ASBU DERS AÇMA FORMU</vt:lpstr>
      <vt:lpstr>Ders Programı Aktarma</vt:lpstr>
      <vt:lpstr>'ASBU DERS AÇMA FORMU'!Yazdırma_Alanı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2015-09-03T08:00:36Z</cp:lastPrinted>
  <dcterms:created xsi:type="dcterms:W3CDTF">2006-09-26T09:04:32Z</dcterms:created>
  <dcterms:modified xsi:type="dcterms:W3CDTF">2026-03-09T12:07:46Z</dcterms:modified>
</cp:coreProperties>
</file>