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kbule.yetim\Desktop\26.06.2026 KADRO İLAN DOSYASI\"/>
    </mc:Choice>
  </mc:AlternateContent>
  <xr:revisionPtr revIDLastSave="0" documentId="13_ncr:1_{4032A0D4-5064-4BE9-A67D-AEE03BF8728F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Ön. Değ. Duyuru" sheetId="1" r:id="rId1"/>
    <sheet name="DUYURU" sheetId="3" r:id="rId2"/>
  </sheets>
  <definedNames>
    <definedName name="_xlnm.Print_Area" localSheetId="0">'Ön. Değ. Duyuru'!$A$1:$K$65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F35" i="1"/>
</calcChain>
</file>

<file path=xl/sharedStrings.xml><?xml version="1.0" encoding="utf-8"?>
<sst xmlns="http://schemas.openxmlformats.org/spreadsheetml/2006/main" count="214" uniqueCount="150">
  <si>
    <t>Fakültesi</t>
  </si>
  <si>
    <t>Bölümü</t>
  </si>
  <si>
    <t>Anabilim Dalı</t>
  </si>
  <si>
    <t>Kadro Sayısı</t>
  </si>
  <si>
    <t>Kadro Derecesi</t>
  </si>
  <si>
    <t>Özel Şart</t>
  </si>
  <si>
    <t>ÖN DEĞERLENDİRMEYE TABİ TUTULAN ADAY LİSTESİ</t>
  </si>
  <si>
    <t xml:space="preserve">ALES
Puanı </t>
  </si>
  <si>
    <t>ALES
 (% 60)</t>
  </si>
  <si>
    <t xml:space="preserve">Yabancı Dil
Puanı </t>
  </si>
  <si>
    <t>Yabancı Dil
 (% 40)</t>
  </si>
  <si>
    <t>Değerlendirme Puanı</t>
  </si>
  <si>
    <t>Giriş Sınavına Katılma Durumu</t>
  </si>
  <si>
    <t>ALES Puanı ve Türü</t>
  </si>
  <si>
    <t>Yabancı Dil Puanı</t>
  </si>
  <si>
    <t>RG Tarih / Sayı / İlan No</t>
  </si>
  <si>
    <t>Giriş Sınavı Tarihi ve Saati</t>
  </si>
  <si>
    <t>Sınav Yeri</t>
  </si>
  <si>
    <t>Sıra No.</t>
  </si>
  <si>
    <t>T.C.
ANKARA SOSYAL BİLİMLER ÜNİVERSİTESİ
ÖN DEĞERLENDİRME SONUCU GİRİŞ SINAVINA GİRMEYE HAK KAZANAN ADAYLAR</t>
  </si>
  <si>
    <t>SÖZEL-70</t>
  </si>
  <si>
    <t>İlahiyat Fakültesi</t>
  </si>
  <si>
    <t>1 (Bir)</t>
  </si>
  <si>
    <t>Lisans
 Mezuniyet Notu</t>
  </si>
  <si>
    <t>TC Kimlik No</t>
  </si>
  <si>
    <t xml:space="preserve">Ankara Sosyal Bilimler Üniversitesi / İlahiyat Fakültesi 
 (Valilik Binası) VZ06 nolu derslik </t>
  </si>
  <si>
    <t>6 (Altı)</t>
  </si>
  <si>
    <t>Temel İslam Bilimleri Bilimleri</t>
  </si>
  <si>
    <t>10.08.2026/10.00</t>
  </si>
  <si>
    <t>26.06.2026/ 33292 / 202601 2026- AG4</t>
  </si>
  <si>
    <r>
      <rPr>
        <b/>
        <sz val="12"/>
        <color theme="1" tint="0.14999847407452621"/>
        <rFont val="Times New Roman"/>
        <family val="1"/>
        <charset val="162"/>
      </rPr>
      <t>26.06.2026 Tarih ve  2026- AG4 İlan Nolu Araştırma Görevlisi Alımı Ön Değerlendirme Sonuç Duyurusu</t>
    </r>
    <r>
      <rPr>
        <sz val="12"/>
        <rFont val="Times New Roman"/>
        <family val="1"/>
        <charset val="162"/>
      </rPr>
      <t xml:space="preserve">
26.06.2026 tarihli ve 33292 sayılı Resmi Gazete ile Üniversitemiz web sitesinde ilan edilen  Araştırma Görevlisi</t>
    </r>
    <r>
      <rPr>
        <b/>
        <sz val="12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 xml:space="preserve">kadrosuna başvurup giriş sınavına girmeye hak kazanan adayların Ön Değerlendirme Sonuçları için </t>
    </r>
    <r>
      <rPr>
        <b/>
        <sz val="12"/>
        <rFont val="Times New Roman"/>
        <family val="1"/>
        <charset val="162"/>
      </rPr>
      <t xml:space="preserve">tıklayınız.
Giriş Sınavı Tarih - Saati         : </t>
    </r>
    <r>
      <rPr>
        <sz val="12"/>
        <rFont val="Times New Roman"/>
        <family val="1"/>
        <charset val="162"/>
      </rPr>
      <t>10.06.2026- 10.00</t>
    </r>
    <r>
      <rPr>
        <b/>
        <sz val="12"/>
        <rFont val="Times New Roman"/>
        <family val="1"/>
        <charset val="162"/>
      </rPr>
      <t xml:space="preserve">
Sınav Yeri                                  :</t>
    </r>
    <r>
      <rPr>
        <sz val="12"/>
        <rFont val="Times New Roman"/>
        <family val="1"/>
        <charset val="162"/>
      </rPr>
      <t xml:space="preserve"> Ankara Sosyal Bilimler Üniversitesi / İlahiyat Fakültesi 
                                                      (Valilik Binası) VZ06 nolu derslik  </t>
    </r>
    <r>
      <rPr>
        <b/>
        <sz val="12"/>
        <rFont val="Times New Roman"/>
        <family val="1"/>
        <charset val="162"/>
      </rPr>
      <t xml:space="preserve">
</t>
    </r>
  </si>
  <si>
    <t>* 4'lük sistemdeki notların 100'lük sistemdeki karşılıkları için Yükseköğretim Kurulu'nun not dönüşüm tablosu kullanılmıştır.</t>
  </si>
  <si>
    <t xml:space="preserve">Arap Dili ve Belagati Ana Bilim Dalı </t>
  </si>
  <si>
    <t>** İlanda Arap Dili ve Belagati alanında tezli yüksek lisans yapıyor olmak şartı aranması nedeniyle doktora düzeyinde olup başvuruda bulunanlar değerlendirilmeye alınmamıştır.</t>
  </si>
  <si>
    <t>'Sınava girmeye hak kazandı.</t>
  </si>
  <si>
    <t>Sınava girmeye hak kazanamadı</t>
  </si>
  <si>
    <t>5905*******</t>
  </si>
  <si>
    <t>Z*****</t>
  </si>
  <si>
    <t>B*****</t>
  </si>
  <si>
    <t>2239*******</t>
  </si>
  <si>
    <t>M******</t>
  </si>
  <si>
    <t>Ş*****</t>
  </si>
  <si>
    <t>2616*******</t>
  </si>
  <si>
    <t>M*******</t>
  </si>
  <si>
    <t>T***</t>
  </si>
  <si>
    <t>6064*******</t>
  </si>
  <si>
    <t>Ü***</t>
  </si>
  <si>
    <t>K************</t>
  </si>
  <si>
    <t>2587*******</t>
  </si>
  <si>
    <t>E****</t>
  </si>
  <si>
    <t>Y****</t>
  </si>
  <si>
    <t>1628*******</t>
  </si>
  <si>
    <t>T**</t>
  </si>
  <si>
    <t>2915*******</t>
  </si>
  <si>
    <t>Y**** E***</t>
  </si>
  <si>
    <t>2029*******</t>
  </si>
  <si>
    <t>M******* E***</t>
  </si>
  <si>
    <t>U****</t>
  </si>
  <si>
    <t>6400*******</t>
  </si>
  <si>
    <t>N****</t>
  </si>
  <si>
    <t>A***</t>
  </si>
  <si>
    <t>1078*******</t>
  </si>
  <si>
    <t>A*** S***</t>
  </si>
  <si>
    <t>Adı</t>
  </si>
  <si>
    <t xml:space="preserve"> Soyadı</t>
  </si>
  <si>
    <t>1490*******</t>
  </si>
  <si>
    <t>M*****</t>
  </si>
  <si>
    <t>Ö******</t>
  </si>
  <si>
    <t>2967*******</t>
  </si>
  <si>
    <t>Ü****</t>
  </si>
  <si>
    <t>K*******</t>
  </si>
  <si>
    <t>3184*******</t>
  </si>
  <si>
    <t>F*******</t>
  </si>
  <si>
    <t>D****</t>
  </si>
  <si>
    <t>5280*******</t>
  </si>
  <si>
    <t>E******</t>
  </si>
  <si>
    <t>K********</t>
  </si>
  <si>
    <t>6751*******</t>
  </si>
  <si>
    <t>N***** S***</t>
  </si>
  <si>
    <t>3002*******</t>
  </si>
  <si>
    <t>S****</t>
  </si>
  <si>
    <t>T****</t>
  </si>
  <si>
    <t>3780*******</t>
  </si>
  <si>
    <t>2617*******</t>
  </si>
  <si>
    <t>M***** Z***</t>
  </si>
  <si>
    <t>Y*******</t>
  </si>
  <si>
    <t>3494*******</t>
  </si>
  <si>
    <t>O****</t>
  </si>
  <si>
    <t>C*****</t>
  </si>
  <si>
    <t>1414*******</t>
  </si>
  <si>
    <t>B****</t>
  </si>
  <si>
    <t>4007*******</t>
  </si>
  <si>
    <t>K****</t>
  </si>
  <si>
    <t>B*******</t>
  </si>
  <si>
    <t>4750*******</t>
  </si>
  <si>
    <t>A****</t>
  </si>
  <si>
    <t>Ö*****</t>
  </si>
  <si>
    <t>4714*******</t>
  </si>
  <si>
    <t>N*******</t>
  </si>
  <si>
    <t>3951*******</t>
  </si>
  <si>
    <t>İ***** N*****</t>
  </si>
  <si>
    <t>B******</t>
  </si>
  <si>
    <t>1594*******</t>
  </si>
  <si>
    <t>5797*******</t>
  </si>
  <si>
    <t>D***</t>
  </si>
  <si>
    <t>3113*******</t>
  </si>
  <si>
    <t>V****</t>
  </si>
  <si>
    <t>İ**********</t>
  </si>
  <si>
    <t>1478*******</t>
  </si>
  <si>
    <t>İ***</t>
  </si>
  <si>
    <t>U***</t>
  </si>
  <si>
    <t>1798*******</t>
  </si>
  <si>
    <t>F****</t>
  </si>
  <si>
    <t>3437*******</t>
  </si>
  <si>
    <t>H**** H******</t>
  </si>
  <si>
    <t>H****</t>
  </si>
  <si>
    <t>4168*******</t>
  </si>
  <si>
    <t>2151*******</t>
  </si>
  <si>
    <t>E***</t>
  </si>
  <si>
    <t>5063*******</t>
  </si>
  <si>
    <t>A*********</t>
  </si>
  <si>
    <t>3735*******</t>
  </si>
  <si>
    <t>1294*******</t>
  </si>
  <si>
    <t>S*******</t>
  </si>
  <si>
    <t>3096*******</t>
  </si>
  <si>
    <t>H******</t>
  </si>
  <si>
    <t>N**</t>
  </si>
  <si>
    <t>3968*******</t>
  </si>
  <si>
    <t>F********</t>
  </si>
  <si>
    <t>4290*******</t>
  </si>
  <si>
    <t>M***** A**</t>
  </si>
  <si>
    <t>2543*******</t>
  </si>
  <si>
    <t>M******* M******</t>
  </si>
  <si>
    <t>1724*******</t>
  </si>
  <si>
    <t>S*****</t>
  </si>
  <si>
    <t>M****</t>
  </si>
  <si>
    <t>K*********</t>
  </si>
  <si>
    <t>2602*******</t>
  </si>
  <si>
    <t>K***</t>
  </si>
  <si>
    <t>2108*******</t>
  </si>
  <si>
    <t>Z****</t>
  </si>
  <si>
    <t>5974*******</t>
  </si>
  <si>
    <t>A**</t>
  </si>
  <si>
    <t>A*******</t>
  </si>
  <si>
    <t>İlahiyat veya dengi fakülte mezunu olmak. Arap Dili ve Belagati alanında tezli yüksek lisans yapıyor olmak. (*Yabancı dil şartını Arapçadan sağlamış olmak.)</t>
  </si>
  <si>
    <t>*** İlan şartlarını sağlamayan başvurular değerlendirilmeye alınmamıştır.</t>
  </si>
  <si>
    <t>İlgili alanda tezli yüksek lisans yapıyor olma şartını sağlamıyor</t>
  </si>
  <si>
    <t>İlahiyat veya dengi fakülte mezunu olma ilan şartını sağlamıyor</t>
  </si>
  <si>
    <t>İlahiyat veya dengi fakülte mezunu olma ilan şartını ve Yabancı dil şartını (80 puan) sağlamıyor</t>
  </si>
  <si>
    <t>ALES başvuru şartını sağlamıyor (ÖSYM tarafından düzenlenen ALES (Akademik Personel ve Lisansüstü Eğitimi Giriş Sınavı) sonuçları, açıklandığı tarihten itibaren 5 yıl boyunca geçerlidir.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</si>
</sst>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Tur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1" tint="0.14999847407452621"/>
      <name val="Times New Roman"/>
      <family val="1"/>
      <charset val="162"/>
    </font>
    <font>
      <sz val="9"/>
      <name val="Calibri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11"/>
      <name val="Times New Roman"/>
      <family val="1"/>
      <charset val="162"/>
    </font>
    <font>
      <sz val="9"/>
      <name val="Calibri"/>
    </font>
    <font>
      <b/>
      <sz val="11"/>
      <color rgb="FFFF0000"/>
      <name val="Calibri"/>
      <family val="2"/>
      <charset val="162"/>
      <scheme val="minor"/>
    </font>
    <font>
      <b/>
      <sz val="9"/>
      <name val="Calibri"/>
      <family val="2"/>
      <charset val="162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Arial Tur"/>
      <charset val="162"/>
    </font>
    <font>
      <b/>
      <sz val="10"/>
      <color indexed="8"/>
      <name val="Calibri"/>
      <family val="2"/>
      <charset val="162"/>
      <scheme val="minor"/>
    </font>
    <font>
      <b/>
      <sz val="11"/>
      <color theme="9" tint="-0.249977111117893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textRotation="90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1" xfId="0" applyNumberFormat="1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vertical="center" wrapText="1"/>
    </xf>
    <xf numFmtId="0" fontId="10" fillId="0" borderId="28" xfId="0" applyNumberFormat="1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7" xfId="1" applyNumberFormat="1" applyFont="1" applyFill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5" fillId="0" borderId="31" xfId="1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0" fillId="0" borderId="28" xfId="0" applyBorder="1"/>
    <xf numFmtId="0" fontId="11" fillId="0" borderId="32" xfId="0" applyNumberFormat="1" applyFont="1" applyFill="1" applyBorder="1" applyAlignment="1">
      <alignment vertical="center" wrapText="1"/>
    </xf>
    <xf numFmtId="0" fontId="12" fillId="0" borderId="29" xfId="1" applyNumberFormat="1" applyFont="1" applyFill="1" applyBorder="1" applyAlignment="1">
      <alignment vertical="center" wrapText="1"/>
    </xf>
    <xf numFmtId="0" fontId="12" fillId="0" borderId="27" xfId="1" applyFont="1" applyBorder="1" applyAlignment="1">
      <alignment vertical="center" wrapText="1"/>
    </xf>
    <xf numFmtId="0" fontId="12" fillId="0" borderId="27" xfId="0" applyNumberFormat="1" applyFont="1" applyFill="1" applyBorder="1" applyAlignment="1">
      <alignment vertical="center" wrapText="1"/>
    </xf>
    <xf numFmtId="0" fontId="13" fillId="0" borderId="27" xfId="0" applyNumberFormat="1" applyFont="1" applyFill="1" applyBorder="1" applyAlignment="1">
      <alignment horizontal="center" vertical="center" wrapText="1"/>
    </xf>
    <xf numFmtId="0" fontId="14" fillId="0" borderId="30" xfId="0" applyNumberFormat="1" applyFont="1" applyFill="1" applyBorder="1" applyAlignment="1">
      <alignment vertical="center" wrapText="1"/>
    </xf>
    <xf numFmtId="0" fontId="15" fillId="0" borderId="0" xfId="0" applyFont="1"/>
    <xf numFmtId="0" fontId="12" fillId="0" borderId="7" xfId="1" applyNumberFormat="1" applyFont="1" applyFill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horizontal="left" vertical="center" wrapText="1"/>
    </xf>
    <xf numFmtId="0" fontId="2" fillId="0" borderId="16" xfId="0" quotePrefix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8" xfId="0" quotePrefix="1" applyFont="1" applyFill="1" applyBorder="1" applyAlignment="1">
      <alignment horizontal="left" vertical="center" wrapText="1"/>
    </xf>
    <xf numFmtId="0" fontId="17" fillId="0" borderId="8" xfId="0" applyFont="1" applyBorder="1"/>
    <xf numFmtId="0" fontId="6" fillId="0" borderId="0" xfId="0" applyFont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257735</xdr:colOff>
      <xdr:row>0</xdr:row>
      <xdr:rowOff>267434</xdr:rowOff>
    </xdr:from>
    <xdr:to>
      <xdr:col>1</xdr:col>
      <xdr:colOff>880782</xdr:colOff>
      <xdr:row>4</xdr:row>
      <xdr:rowOff>95311</xdr:rowOff>
    </xdr:to>
    <xdr:pic>
      <xdr:nvPicPr>
        <xdr:cNvPr id="6" name="Resim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735" y="267434"/>
          <a:ext cx="970429" cy="903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tabSelected="1" view="pageBreakPreview" topLeftCell="A21" zoomScale="85" zoomScaleNormal="85" zoomScaleSheetLayoutView="85" workbookViewId="0">
      <selection activeCell="N68" sqref="N68"/>
    </sheetView>
  </sheetViews>
  <sheetFormatPr defaultRowHeight="12.75" x14ac:dyDescent="0.2"/>
  <cols>
    <col min="1" max="1" width="5.140625" customWidth="1"/>
    <col min="2" max="3" width="16.28515625" customWidth="1"/>
    <col min="4" max="4" width="27.28515625" bestFit="1" customWidth="1"/>
    <col min="5" max="5" width="14.28515625" customWidth="1"/>
    <col min="6" max="6" width="14.42578125" customWidth="1"/>
    <col min="7" max="7" width="14.5703125" customWidth="1"/>
    <col min="8" max="8" width="15.140625" customWidth="1"/>
    <col min="9" max="10" width="16.28515625" customWidth="1"/>
    <col min="11" max="11" width="54" style="32" customWidth="1"/>
    <col min="12" max="12" width="11.42578125" customWidth="1"/>
  </cols>
  <sheetData>
    <row r="1" spans="1:11" ht="21" customHeight="1" x14ac:dyDescent="0.2">
      <c r="A1" s="46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21" customHeight="1" x14ac:dyDescent="0.2">
      <c r="A2" s="49"/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21" customHeight="1" x14ac:dyDescent="0.2">
      <c r="A3" s="49"/>
      <c r="B3" s="50"/>
      <c r="C3" s="50"/>
      <c r="D3" s="50"/>
      <c r="E3" s="50"/>
      <c r="F3" s="50"/>
      <c r="G3" s="50"/>
      <c r="H3" s="50"/>
      <c r="I3" s="50"/>
      <c r="J3" s="50"/>
      <c r="K3" s="51"/>
    </row>
    <row r="4" spans="1:11" ht="21" customHeight="1" x14ac:dyDescent="0.2">
      <c r="A4" s="49"/>
      <c r="B4" s="50"/>
      <c r="C4" s="50"/>
      <c r="D4" s="50"/>
      <c r="E4" s="50"/>
      <c r="F4" s="50"/>
      <c r="G4" s="50"/>
      <c r="H4" s="50"/>
      <c r="I4" s="50"/>
      <c r="J4" s="50"/>
      <c r="K4" s="51"/>
    </row>
    <row r="5" spans="1:11" ht="27.75" customHeight="1" x14ac:dyDescent="0.2">
      <c r="A5" s="52"/>
      <c r="B5" s="53"/>
      <c r="C5" s="53"/>
      <c r="D5" s="53"/>
      <c r="E5" s="53"/>
      <c r="F5" s="53"/>
      <c r="G5" s="53"/>
      <c r="H5" s="53"/>
      <c r="I5" s="53"/>
      <c r="J5" s="53"/>
      <c r="K5" s="54"/>
    </row>
    <row r="6" spans="1:11" ht="30" customHeight="1" x14ac:dyDescent="0.2">
      <c r="A6" s="40" t="s">
        <v>15</v>
      </c>
      <c r="B6" s="41"/>
      <c r="C6" s="41"/>
      <c r="D6" s="42"/>
      <c r="E6" s="42"/>
      <c r="F6" s="55" t="s">
        <v>29</v>
      </c>
      <c r="G6" s="56"/>
      <c r="H6" s="56"/>
      <c r="I6" s="56"/>
      <c r="J6" s="56"/>
      <c r="K6" s="57"/>
    </row>
    <row r="7" spans="1:11" ht="30" customHeight="1" x14ac:dyDescent="0.2">
      <c r="A7" s="40" t="s">
        <v>0</v>
      </c>
      <c r="B7" s="41"/>
      <c r="C7" s="41"/>
      <c r="D7" s="42"/>
      <c r="E7" s="42"/>
      <c r="F7" s="55" t="s">
        <v>21</v>
      </c>
      <c r="G7" s="56"/>
      <c r="H7" s="56"/>
      <c r="I7" s="56"/>
      <c r="J7" s="56"/>
      <c r="K7" s="57"/>
    </row>
    <row r="8" spans="1:11" ht="30" customHeight="1" x14ac:dyDescent="0.2">
      <c r="A8" s="40" t="s">
        <v>1</v>
      </c>
      <c r="B8" s="41"/>
      <c r="C8" s="41"/>
      <c r="D8" s="42"/>
      <c r="E8" s="42"/>
      <c r="F8" s="55" t="s">
        <v>27</v>
      </c>
      <c r="G8" s="56"/>
      <c r="H8" s="56"/>
      <c r="I8" s="56"/>
      <c r="J8" s="56"/>
      <c r="K8" s="57"/>
    </row>
    <row r="9" spans="1:11" ht="30" customHeight="1" x14ac:dyDescent="0.2">
      <c r="A9" s="40" t="s">
        <v>2</v>
      </c>
      <c r="B9" s="41"/>
      <c r="C9" s="41"/>
      <c r="D9" s="42"/>
      <c r="E9" s="42"/>
      <c r="F9" s="55" t="s">
        <v>32</v>
      </c>
      <c r="G9" s="56"/>
      <c r="H9" s="56"/>
      <c r="I9" s="56"/>
      <c r="J9" s="56"/>
      <c r="K9" s="57"/>
    </row>
    <row r="10" spans="1:11" ht="30" customHeight="1" x14ac:dyDescent="0.2">
      <c r="A10" s="40" t="s">
        <v>3</v>
      </c>
      <c r="B10" s="41"/>
      <c r="C10" s="41"/>
      <c r="D10" s="42"/>
      <c r="E10" s="42"/>
      <c r="F10" s="55" t="s">
        <v>22</v>
      </c>
      <c r="G10" s="56"/>
      <c r="H10" s="56"/>
      <c r="I10" s="56"/>
      <c r="J10" s="56"/>
      <c r="K10" s="57"/>
    </row>
    <row r="11" spans="1:11" ht="30" customHeight="1" x14ac:dyDescent="0.2">
      <c r="A11" s="40" t="s">
        <v>4</v>
      </c>
      <c r="B11" s="41"/>
      <c r="C11" s="41"/>
      <c r="D11" s="42"/>
      <c r="E11" s="42"/>
      <c r="F11" s="55" t="s">
        <v>26</v>
      </c>
      <c r="G11" s="56"/>
      <c r="H11" s="56"/>
      <c r="I11" s="56"/>
      <c r="J11" s="56"/>
      <c r="K11" s="57"/>
    </row>
    <row r="12" spans="1:11" ht="30" customHeight="1" x14ac:dyDescent="0.2">
      <c r="A12" s="40" t="s">
        <v>13</v>
      </c>
      <c r="B12" s="41"/>
      <c r="C12" s="41"/>
      <c r="D12" s="42"/>
      <c r="E12" s="42"/>
      <c r="F12" s="55" t="s">
        <v>20</v>
      </c>
      <c r="G12" s="56"/>
      <c r="H12" s="56"/>
      <c r="I12" s="56"/>
      <c r="J12" s="56"/>
      <c r="K12" s="57"/>
    </row>
    <row r="13" spans="1:11" ht="30" customHeight="1" x14ac:dyDescent="0.2">
      <c r="A13" s="40" t="s">
        <v>14</v>
      </c>
      <c r="B13" s="41"/>
      <c r="C13" s="41"/>
      <c r="D13" s="42"/>
      <c r="E13" s="42"/>
      <c r="F13" s="55">
        <v>80</v>
      </c>
      <c r="G13" s="56"/>
      <c r="H13" s="56"/>
      <c r="I13" s="56"/>
      <c r="J13" s="56"/>
      <c r="K13" s="57"/>
    </row>
    <row r="14" spans="1:11" ht="30.75" customHeight="1" x14ac:dyDescent="0.2">
      <c r="A14" s="40" t="s">
        <v>5</v>
      </c>
      <c r="B14" s="41"/>
      <c r="C14" s="41"/>
      <c r="D14" s="42"/>
      <c r="E14" s="42"/>
      <c r="F14" s="55" t="s">
        <v>144</v>
      </c>
      <c r="G14" s="56"/>
      <c r="H14" s="56"/>
      <c r="I14" s="56"/>
      <c r="J14" s="56"/>
      <c r="K14" s="57"/>
    </row>
    <row r="15" spans="1:11" ht="30" customHeight="1" x14ac:dyDescent="0.2">
      <c r="A15" s="40" t="s">
        <v>16</v>
      </c>
      <c r="B15" s="41"/>
      <c r="C15" s="41"/>
      <c r="D15" s="42"/>
      <c r="E15" s="42"/>
      <c r="F15" s="63" t="s">
        <v>28</v>
      </c>
      <c r="G15" s="63"/>
      <c r="H15" s="63"/>
      <c r="I15" s="63"/>
      <c r="J15" s="55"/>
      <c r="K15" s="64"/>
    </row>
    <row r="16" spans="1:11" ht="30" customHeight="1" x14ac:dyDescent="0.2">
      <c r="A16" s="43" t="s">
        <v>17</v>
      </c>
      <c r="B16" s="44"/>
      <c r="C16" s="44"/>
      <c r="D16" s="45"/>
      <c r="E16" s="45"/>
      <c r="F16" s="63" t="s">
        <v>25</v>
      </c>
      <c r="G16" s="63"/>
      <c r="H16" s="63"/>
      <c r="I16" s="63"/>
      <c r="J16" s="55"/>
      <c r="K16" s="64"/>
    </row>
    <row r="17" spans="1:11" ht="31.9" customHeight="1" thickBot="1" x14ac:dyDescent="0.25">
      <c r="A17" s="59" t="s">
        <v>6</v>
      </c>
      <c r="B17" s="60"/>
      <c r="C17" s="60"/>
      <c r="D17" s="61"/>
      <c r="E17" s="61"/>
      <c r="F17" s="61"/>
      <c r="G17" s="61"/>
      <c r="H17" s="61"/>
      <c r="I17" s="61"/>
      <c r="J17" s="61"/>
      <c r="K17" s="62"/>
    </row>
    <row r="18" spans="1:11" ht="54" customHeight="1" thickBot="1" x14ac:dyDescent="0.25">
      <c r="A18" s="8" t="s">
        <v>18</v>
      </c>
      <c r="B18" s="10" t="s">
        <v>24</v>
      </c>
      <c r="C18" s="18" t="s">
        <v>63</v>
      </c>
      <c r="D18" s="9" t="s">
        <v>64</v>
      </c>
      <c r="E18" s="5" t="s">
        <v>7</v>
      </c>
      <c r="F18" s="5" t="s">
        <v>8</v>
      </c>
      <c r="G18" s="5" t="s">
        <v>9</v>
      </c>
      <c r="H18" s="5" t="s">
        <v>10</v>
      </c>
      <c r="I18" s="6" t="s">
        <v>11</v>
      </c>
      <c r="J18" s="11" t="s">
        <v>23</v>
      </c>
      <c r="K18" s="7" t="s">
        <v>12</v>
      </c>
    </row>
    <row r="19" spans="1:11" s="32" customFormat="1" ht="30" customHeight="1" x14ac:dyDescent="0.2">
      <c r="A19" s="27">
        <v>1</v>
      </c>
      <c r="B19" s="28" t="s">
        <v>36</v>
      </c>
      <c r="C19" s="28" t="s">
        <v>37</v>
      </c>
      <c r="D19" s="28" t="s">
        <v>38</v>
      </c>
      <c r="E19" s="29">
        <v>88.836179999999999</v>
      </c>
      <c r="F19" s="29">
        <v>53.301707999999998</v>
      </c>
      <c r="G19" s="29">
        <v>93.75</v>
      </c>
      <c r="H19" s="29">
        <v>37.5</v>
      </c>
      <c r="I19" s="29">
        <v>90.801699999999997</v>
      </c>
      <c r="J19" s="30">
        <v>96.26</v>
      </c>
      <c r="K19" s="31" t="s">
        <v>34</v>
      </c>
    </row>
    <row r="20" spans="1:11" s="32" customFormat="1" ht="30" customHeight="1" x14ac:dyDescent="0.2">
      <c r="A20" s="33">
        <v>2</v>
      </c>
      <c r="B20" s="34" t="s">
        <v>39</v>
      </c>
      <c r="C20" s="34" t="s">
        <v>40</v>
      </c>
      <c r="D20" s="34" t="s">
        <v>41</v>
      </c>
      <c r="E20" s="35">
        <v>86.429079999999999</v>
      </c>
      <c r="F20" s="35">
        <v>51.857448000000005</v>
      </c>
      <c r="G20" s="35">
        <v>96.25</v>
      </c>
      <c r="H20" s="35">
        <v>38.5</v>
      </c>
      <c r="I20" s="35">
        <v>90.357399999999998</v>
      </c>
      <c r="J20" s="36">
        <v>79.7</v>
      </c>
      <c r="K20" s="37" t="s">
        <v>34</v>
      </c>
    </row>
    <row r="21" spans="1:11" s="32" customFormat="1" ht="30" customHeight="1" x14ac:dyDescent="0.2">
      <c r="A21" s="33">
        <v>3</v>
      </c>
      <c r="B21" s="34" t="s">
        <v>42</v>
      </c>
      <c r="C21" s="34" t="s">
        <v>43</v>
      </c>
      <c r="D21" s="34" t="s">
        <v>44</v>
      </c>
      <c r="E21" s="35">
        <v>83.15222</v>
      </c>
      <c r="F21" s="35">
        <v>49.891332000000006</v>
      </c>
      <c r="G21" s="35">
        <v>98.75</v>
      </c>
      <c r="H21" s="35">
        <v>39.5</v>
      </c>
      <c r="I21" s="35">
        <v>89.391300000000001</v>
      </c>
      <c r="J21" s="38">
        <v>91</v>
      </c>
      <c r="K21" s="37" t="s">
        <v>34</v>
      </c>
    </row>
    <row r="22" spans="1:11" s="32" customFormat="1" ht="30" customHeight="1" x14ac:dyDescent="0.2">
      <c r="A22" s="33">
        <v>4</v>
      </c>
      <c r="B22" s="34" t="s">
        <v>45</v>
      </c>
      <c r="C22" s="34" t="s">
        <v>46</v>
      </c>
      <c r="D22" s="34" t="s">
        <v>47</v>
      </c>
      <c r="E22" s="35">
        <v>85.651349999999994</v>
      </c>
      <c r="F22" s="35">
        <v>51.390809999999995</v>
      </c>
      <c r="G22" s="35">
        <v>93.75</v>
      </c>
      <c r="H22" s="35">
        <v>37.5</v>
      </c>
      <c r="I22" s="35">
        <v>88.890799999999999</v>
      </c>
      <c r="J22" s="36">
        <v>98.25</v>
      </c>
      <c r="K22" s="37" t="s">
        <v>34</v>
      </c>
    </row>
    <row r="23" spans="1:11" s="32" customFormat="1" ht="30" customHeight="1" x14ac:dyDescent="0.2">
      <c r="A23" s="33">
        <v>5</v>
      </c>
      <c r="B23" s="34" t="s">
        <v>48</v>
      </c>
      <c r="C23" s="34" t="s">
        <v>49</v>
      </c>
      <c r="D23" s="34" t="s">
        <v>50</v>
      </c>
      <c r="E23" s="35">
        <v>86.157300000000006</v>
      </c>
      <c r="F23" s="35">
        <v>51.694380000000002</v>
      </c>
      <c r="G23" s="35">
        <v>92.5</v>
      </c>
      <c r="H23" s="35">
        <v>37</v>
      </c>
      <c r="I23" s="35">
        <v>88.694400000000002</v>
      </c>
      <c r="J23" s="36">
        <v>84.1</v>
      </c>
      <c r="K23" s="37" t="s">
        <v>34</v>
      </c>
    </row>
    <row r="24" spans="1:11" s="32" customFormat="1" ht="30" customHeight="1" x14ac:dyDescent="0.2">
      <c r="A24" s="33">
        <v>6</v>
      </c>
      <c r="B24" s="34" t="s">
        <v>51</v>
      </c>
      <c r="C24" s="34" t="s">
        <v>43</v>
      </c>
      <c r="D24" s="34" t="s">
        <v>52</v>
      </c>
      <c r="E24" s="35">
        <v>83.952039999999997</v>
      </c>
      <c r="F24" s="35">
        <v>50.371224000000005</v>
      </c>
      <c r="G24" s="35">
        <v>93.75</v>
      </c>
      <c r="H24" s="35">
        <v>37.5</v>
      </c>
      <c r="I24" s="35">
        <v>87.871200000000002</v>
      </c>
      <c r="J24" s="36">
        <v>94.86</v>
      </c>
      <c r="K24" s="37" t="s">
        <v>34</v>
      </c>
    </row>
    <row r="25" spans="1:11" s="32" customFormat="1" ht="30" customHeight="1" x14ac:dyDescent="0.2">
      <c r="A25" s="33">
        <v>7</v>
      </c>
      <c r="B25" s="34" t="s">
        <v>53</v>
      </c>
      <c r="C25" s="34" t="s">
        <v>54</v>
      </c>
      <c r="D25" s="34" t="s">
        <v>52</v>
      </c>
      <c r="E25" s="35">
        <v>86.224959999999996</v>
      </c>
      <c r="F25" s="35">
        <v>51.734975999999996</v>
      </c>
      <c r="G25" s="35">
        <v>90</v>
      </c>
      <c r="H25" s="35">
        <v>36</v>
      </c>
      <c r="I25" s="35">
        <v>87.734999999999999</v>
      </c>
      <c r="J25" s="36">
        <v>94.86</v>
      </c>
      <c r="K25" s="37" t="s">
        <v>34</v>
      </c>
    </row>
    <row r="26" spans="1:11" s="32" customFormat="1" ht="30" customHeight="1" x14ac:dyDescent="0.2">
      <c r="A26" s="33">
        <v>8</v>
      </c>
      <c r="B26" s="34" t="s">
        <v>55</v>
      </c>
      <c r="C26" s="34" t="s">
        <v>56</v>
      </c>
      <c r="D26" s="34" t="s">
        <v>57</v>
      </c>
      <c r="E26" s="35">
        <v>80.370580000000004</v>
      </c>
      <c r="F26" s="35">
        <v>48.222348000000004</v>
      </c>
      <c r="G26" s="35">
        <v>98.75</v>
      </c>
      <c r="H26" s="35">
        <v>39.5</v>
      </c>
      <c r="I26" s="35">
        <v>87.722300000000004</v>
      </c>
      <c r="J26" s="38">
        <v>87.16</v>
      </c>
      <c r="K26" s="37" t="s">
        <v>34</v>
      </c>
    </row>
    <row r="27" spans="1:11" s="32" customFormat="1" ht="30" customHeight="1" x14ac:dyDescent="0.2">
      <c r="A27" s="33">
        <v>9</v>
      </c>
      <c r="B27" s="34" t="s">
        <v>58</v>
      </c>
      <c r="C27" s="34" t="s">
        <v>59</v>
      </c>
      <c r="D27" s="34" t="s">
        <v>60</v>
      </c>
      <c r="E27" s="35">
        <v>82.728970000000004</v>
      </c>
      <c r="F27" s="35">
        <v>49.637381999999995</v>
      </c>
      <c r="G27" s="35">
        <v>93.75</v>
      </c>
      <c r="H27" s="35">
        <v>37.5</v>
      </c>
      <c r="I27" s="35">
        <v>87.1374</v>
      </c>
      <c r="J27" s="39">
        <v>97.61</v>
      </c>
      <c r="K27" s="37" t="s">
        <v>34</v>
      </c>
    </row>
    <row r="28" spans="1:11" s="32" customFormat="1" ht="30" customHeight="1" x14ac:dyDescent="0.2">
      <c r="A28" s="33">
        <v>10</v>
      </c>
      <c r="B28" s="34" t="s">
        <v>61</v>
      </c>
      <c r="C28" s="34" t="s">
        <v>62</v>
      </c>
      <c r="D28" s="34" t="s">
        <v>46</v>
      </c>
      <c r="E28" s="35">
        <v>88.883539999999996</v>
      </c>
      <c r="F28" s="35">
        <v>53.330123999999998</v>
      </c>
      <c r="G28" s="35">
        <v>83.75</v>
      </c>
      <c r="H28" s="35">
        <v>33.5</v>
      </c>
      <c r="I28" s="35">
        <v>86.830100000000002</v>
      </c>
      <c r="J28" s="39">
        <v>86.23</v>
      </c>
      <c r="K28" s="37" t="s">
        <v>34</v>
      </c>
    </row>
    <row r="29" spans="1:11" ht="30" customHeight="1" x14ac:dyDescent="0.25">
      <c r="A29" s="21">
        <v>11</v>
      </c>
      <c r="B29" s="19" t="s">
        <v>68</v>
      </c>
      <c r="C29" s="19" t="s">
        <v>69</v>
      </c>
      <c r="D29" s="19" t="s">
        <v>70</v>
      </c>
      <c r="E29" s="15">
        <v>86.832849999999993</v>
      </c>
      <c r="F29" s="15">
        <v>52.099709999999995</v>
      </c>
      <c r="G29" s="15">
        <v>86.25</v>
      </c>
      <c r="H29" s="15">
        <v>34.5</v>
      </c>
      <c r="I29" s="15">
        <v>86.599699999999999</v>
      </c>
      <c r="J29" s="20"/>
      <c r="K29" s="65" t="s">
        <v>35</v>
      </c>
    </row>
    <row r="30" spans="1:11" ht="30" customHeight="1" x14ac:dyDescent="0.25">
      <c r="A30" s="21">
        <v>12</v>
      </c>
      <c r="B30" s="19" t="s">
        <v>71</v>
      </c>
      <c r="C30" s="19" t="s">
        <v>72</v>
      </c>
      <c r="D30" s="19" t="s">
        <v>73</v>
      </c>
      <c r="E30" s="15">
        <v>81.493070000000003</v>
      </c>
      <c r="F30" s="15">
        <v>48.895842000000002</v>
      </c>
      <c r="G30" s="15">
        <v>93.75</v>
      </c>
      <c r="H30" s="15">
        <v>37.5</v>
      </c>
      <c r="I30" s="15">
        <v>86.395799999999994</v>
      </c>
      <c r="J30" s="20"/>
      <c r="K30" s="65" t="s">
        <v>35</v>
      </c>
    </row>
    <row r="31" spans="1:11" ht="30" customHeight="1" x14ac:dyDescent="0.25">
      <c r="A31" s="21">
        <v>13</v>
      </c>
      <c r="B31" s="19" t="s">
        <v>74</v>
      </c>
      <c r="C31" s="19" t="s">
        <v>75</v>
      </c>
      <c r="D31" s="19" t="s">
        <v>76</v>
      </c>
      <c r="E31" s="15">
        <v>81.646379999999994</v>
      </c>
      <c r="F31" s="15">
        <v>48.987828</v>
      </c>
      <c r="G31" s="15">
        <v>92.5</v>
      </c>
      <c r="H31" s="15">
        <v>37</v>
      </c>
      <c r="I31" s="15">
        <v>85.987799999999993</v>
      </c>
      <c r="J31" s="20"/>
      <c r="K31" s="65" t="s">
        <v>35</v>
      </c>
    </row>
    <row r="32" spans="1:11" ht="30" customHeight="1" x14ac:dyDescent="0.25">
      <c r="A32" s="21">
        <v>14</v>
      </c>
      <c r="B32" s="19" t="s">
        <v>77</v>
      </c>
      <c r="C32" s="19" t="s">
        <v>78</v>
      </c>
      <c r="D32" s="19" t="s">
        <v>46</v>
      </c>
      <c r="E32" s="15">
        <v>81.467190000000002</v>
      </c>
      <c r="F32" s="15">
        <v>48.880313999999998</v>
      </c>
      <c r="G32" s="15">
        <v>91.25</v>
      </c>
      <c r="H32" s="15">
        <v>36.5</v>
      </c>
      <c r="I32" s="15">
        <v>85.380300000000005</v>
      </c>
      <c r="J32" s="20"/>
      <c r="K32" s="65" t="s">
        <v>35</v>
      </c>
    </row>
    <row r="33" spans="1:11" ht="30" customHeight="1" x14ac:dyDescent="0.25">
      <c r="A33" s="21">
        <v>15</v>
      </c>
      <c r="B33" s="19" t="s">
        <v>79</v>
      </c>
      <c r="C33" s="19" t="s">
        <v>80</v>
      </c>
      <c r="D33" s="19" t="s">
        <v>81</v>
      </c>
      <c r="E33" s="15">
        <v>84.329369999999997</v>
      </c>
      <c r="F33" s="15">
        <v>50.597622000000001</v>
      </c>
      <c r="G33" s="15">
        <v>86.25</v>
      </c>
      <c r="H33" s="15">
        <v>34.5</v>
      </c>
      <c r="I33" s="15">
        <v>85.0976</v>
      </c>
      <c r="J33" s="20"/>
      <c r="K33" s="65" t="s">
        <v>35</v>
      </c>
    </row>
    <row r="34" spans="1:11" ht="30" customHeight="1" x14ac:dyDescent="0.25">
      <c r="A34" s="21">
        <v>16</v>
      </c>
      <c r="B34" s="19" t="s">
        <v>82</v>
      </c>
      <c r="C34" s="19" t="s">
        <v>66</v>
      </c>
      <c r="D34" s="19" t="s">
        <v>73</v>
      </c>
      <c r="E34" s="15">
        <v>82.249690000000001</v>
      </c>
      <c r="F34" s="15">
        <v>49.349813999999995</v>
      </c>
      <c r="G34" s="15">
        <v>88.75</v>
      </c>
      <c r="H34" s="15">
        <v>35.5</v>
      </c>
      <c r="I34" s="15">
        <v>84.849800000000002</v>
      </c>
      <c r="J34" s="20"/>
      <c r="K34" s="65" t="s">
        <v>35</v>
      </c>
    </row>
    <row r="35" spans="1:11" ht="30" customHeight="1" x14ac:dyDescent="0.25">
      <c r="A35" s="21">
        <v>17</v>
      </c>
      <c r="B35" s="19" t="s">
        <v>65</v>
      </c>
      <c r="C35" s="19" t="s">
        <v>66</v>
      </c>
      <c r="D35" s="19" t="s">
        <v>67</v>
      </c>
      <c r="E35" s="16">
        <v>80.312020000000004</v>
      </c>
      <c r="F35" s="16">
        <f>E35*60%</f>
        <v>48.187212000000002</v>
      </c>
      <c r="G35" s="16">
        <v>91.25</v>
      </c>
      <c r="H35" s="16">
        <f>G35*40%</f>
        <v>36.5</v>
      </c>
      <c r="I35" s="16">
        <f>F35+H35</f>
        <v>84.687212000000002</v>
      </c>
      <c r="J35" s="20"/>
      <c r="K35" s="65" t="s">
        <v>35</v>
      </c>
    </row>
    <row r="36" spans="1:11" ht="30" customHeight="1" x14ac:dyDescent="0.25">
      <c r="A36" s="21">
        <v>18</v>
      </c>
      <c r="B36" s="19" t="s">
        <v>83</v>
      </c>
      <c r="C36" s="19" t="s">
        <v>84</v>
      </c>
      <c r="D36" s="19" t="s">
        <v>85</v>
      </c>
      <c r="E36" s="15">
        <v>83.231139999999996</v>
      </c>
      <c r="F36" s="15">
        <v>49.938683999999995</v>
      </c>
      <c r="G36" s="15">
        <v>86.25</v>
      </c>
      <c r="H36" s="15">
        <v>34.5</v>
      </c>
      <c r="I36" s="15">
        <v>84.438699999999997</v>
      </c>
      <c r="J36" s="20"/>
      <c r="K36" s="65" t="s">
        <v>35</v>
      </c>
    </row>
    <row r="37" spans="1:11" ht="30" customHeight="1" x14ac:dyDescent="0.25">
      <c r="A37" s="21">
        <v>19</v>
      </c>
      <c r="B37" s="19" t="s">
        <v>86</v>
      </c>
      <c r="C37" s="19" t="s">
        <v>87</v>
      </c>
      <c r="D37" s="19" t="s">
        <v>88</v>
      </c>
      <c r="E37" s="15">
        <v>84.493309999999994</v>
      </c>
      <c r="F37" s="15">
        <v>50.695985999999991</v>
      </c>
      <c r="G37" s="15">
        <v>83.75</v>
      </c>
      <c r="H37" s="15">
        <v>33.5</v>
      </c>
      <c r="I37" s="15">
        <v>84.195999999999998</v>
      </c>
      <c r="J37" s="20"/>
      <c r="K37" s="65" t="s">
        <v>35</v>
      </c>
    </row>
    <row r="38" spans="1:11" ht="30" customHeight="1" x14ac:dyDescent="0.25">
      <c r="A38" s="21">
        <v>20</v>
      </c>
      <c r="B38" s="19" t="s">
        <v>89</v>
      </c>
      <c r="C38" s="19" t="s">
        <v>90</v>
      </c>
      <c r="D38" s="19" t="s">
        <v>60</v>
      </c>
      <c r="E38" s="15">
        <v>78.934659999999994</v>
      </c>
      <c r="F38" s="15">
        <v>47.360796000000001</v>
      </c>
      <c r="G38" s="15">
        <v>91.25</v>
      </c>
      <c r="H38" s="15">
        <v>36.5</v>
      </c>
      <c r="I38" s="15">
        <v>83.860799999999998</v>
      </c>
      <c r="J38" s="20"/>
      <c r="K38" s="65" t="s">
        <v>35</v>
      </c>
    </row>
    <row r="39" spans="1:11" ht="30" customHeight="1" x14ac:dyDescent="0.25">
      <c r="A39" s="21">
        <v>21</v>
      </c>
      <c r="B39" s="19" t="s">
        <v>91</v>
      </c>
      <c r="C39" s="19" t="s">
        <v>92</v>
      </c>
      <c r="D39" s="19" t="s">
        <v>93</v>
      </c>
      <c r="E39" s="15">
        <v>84.360249999999994</v>
      </c>
      <c r="F39" s="15">
        <v>50.616149999999998</v>
      </c>
      <c r="G39" s="15">
        <v>82.5</v>
      </c>
      <c r="H39" s="15">
        <v>33</v>
      </c>
      <c r="I39" s="15">
        <v>83.616200000000006</v>
      </c>
      <c r="J39" s="20"/>
      <c r="K39" s="65" t="s">
        <v>35</v>
      </c>
    </row>
    <row r="40" spans="1:11" ht="30" customHeight="1" x14ac:dyDescent="0.25">
      <c r="A40" s="21">
        <v>22</v>
      </c>
      <c r="B40" s="19" t="s">
        <v>94</v>
      </c>
      <c r="C40" s="19" t="s">
        <v>95</v>
      </c>
      <c r="D40" s="19" t="s">
        <v>96</v>
      </c>
      <c r="E40" s="15">
        <v>84.047200000000004</v>
      </c>
      <c r="F40" s="15">
        <v>50.428320000000006</v>
      </c>
      <c r="G40" s="15">
        <v>81.25</v>
      </c>
      <c r="H40" s="15">
        <v>32.5</v>
      </c>
      <c r="I40" s="15">
        <v>82.928299999999993</v>
      </c>
      <c r="J40" s="20"/>
      <c r="K40" s="65" t="s">
        <v>35</v>
      </c>
    </row>
    <row r="41" spans="1:11" ht="30" customHeight="1" x14ac:dyDescent="0.25">
      <c r="A41" s="21">
        <v>23</v>
      </c>
      <c r="B41" s="19" t="s">
        <v>97</v>
      </c>
      <c r="C41" s="19" t="s">
        <v>98</v>
      </c>
      <c r="D41" s="19" t="s">
        <v>88</v>
      </c>
      <c r="E41" s="15">
        <v>73.504779999999997</v>
      </c>
      <c r="F41" s="15">
        <v>44.102868000000001</v>
      </c>
      <c r="G41" s="15">
        <v>96.25</v>
      </c>
      <c r="H41" s="15">
        <v>38.5</v>
      </c>
      <c r="I41" s="15">
        <v>82.602900000000005</v>
      </c>
      <c r="J41" s="20"/>
      <c r="K41" s="65" t="s">
        <v>35</v>
      </c>
    </row>
    <row r="42" spans="1:11" ht="30" customHeight="1" x14ac:dyDescent="0.25">
      <c r="A42" s="21">
        <v>24</v>
      </c>
      <c r="B42" s="19" t="s">
        <v>99</v>
      </c>
      <c r="C42" s="19" t="s">
        <v>100</v>
      </c>
      <c r="D42" s="19" t="s">
        <v>101</v>
      </c>
      <c r="E42" s="15">
        <v>78.178889999999996</v>
      </c>
      <c r="F42" s="15">
        <v>46.907333999999999</v>
      </c>
      <c r="G42" s="15">
        <v>88.75</v>
      </c>
      <c r="H42" s="15">
        <v>35.5</v>
      </c>
      <c r="I42" s="15">
        <v>82.407300000000006</v>
      </c>
      <c r="J42" s="20"/>
      <c r="K42" s="65" t="s">
        <v>35</v>
      </c>
    </row>
    <row r="43" spans="1:11" ht="30" customHeight="1" x14ac:dyDescent="0.25">
      <c r="A43" s="21">
        <v>25</v>
      </c>
      <c r="B43" s="19" t="s">
        <v>102</v>
      </c>
      <c r="C43" s="19" t="s">
        <v>40</v>
      </c>
      <c r="D43" s="19" t="s">
        <v>60</v>
      </c>
      <c r="E43" s="15">
        <v>75.934190000000001</v>
      </c>
      <c r="F43" s="15">
        <v>45.560514000000005</v>
      </c>
      <c r="G43" s="15">
        <v>91.25</v>
      </c>
      <c r="H43" s="15">
        <v>36.5</v>
      </c>
      <c r="I43" s="15">
        <v>82.060500000000005</v>
      </c>
      <c r="J43" s="20"/>
      <c r="K43" s="65" t="s">
        <v>35</v>
      </c>
    </row>
    <row r="44" spans="1:11" ht="30" customHeight="1" x14ac:dyDescent="0.25">
      <c r="A44" s="21">
        <v>26</v>
      </c>
      <c r="B44" s="19" t="s">
        <v>103</v>
      </c>
      <c r="C44" s="19" t="s">
        <v>43</v>
      </c>
      <c r="D44" s="19" t="s">
        <v>104</v>
      </c>
      <c r="E44" s="15">
        <v>81.435980000000001</v>
      </c>
      <c r="F44" s="15">
        <v>48.861588000000005</v>
      </c>
      <c r="G44" s="15">
        <v>82.5</v>
      </c>
      <c r="H44" s="15">
        <v>33</v>
      </c>
      <c r="I44" s="15">
        <v>81.861599999999996</v>
      </c>
      <c r="J44" s="20"/>
      <c r="K44" s="65" t="s">
        <v>35</v>
      </c>
    </row>
    <row r="45" spans="1:11" ht="30" customHeight="1" x14ac:dyDescent="0.25">
      <c r="A45" s="21">
        <v>27</v>
      </c>
      <c r="B45" s="19" t="s">
        <v>105</v>
      </c>
      <c r="C45" s="19" t="s">
        <v>106</v>
      </c>
      <c r="D45" s="19" t="s">
        <v>107</v>
      </c>
      <c r="E45" s="15">
        <v>77.038799999999995</v>
      </c>
      <c r="F45" s="15">
        <v>46.223279999999995</v>
      </c>
      <c r="G45" s="15">
        <v>88.75</v>
      </c>
      <c r="H45" s="15">
        <v>35.5</v>
      </c>
      <c r="I45" s="15">
        <v>81.723299999999995</v>
      </c>
      <c r="J45" s="20"/>
      <c r="K45" s="65" t="s">
        <v>35</v>
      </c>
    </row>
    <row r="46" spans="1:11" ht="30" customHeight="1" x14ac:dyDescent="0.25">
      <c r="A46" s="21">
        <v>28</v>
      </c>
      <c r="B46" s="19" t="s">
        <v>108</v>
      </c>
      <c r="C46" s="19" t="s">
        <v>109</v>
      </c>
      <c r="D46" s="19" t="s">
        <v>110</v>
      </c>
      <c r="E46" s="15">
        <v>76.326949999999997</v>
      </c>
      <c r="F46" s="15">
        <v>45.796170000000004</v>
      </c>
      <c r="G46" s="15">
        <v>86.25</v>
      </c>
      <c r="H46" s="15">
        <v>34.5</v>
      </c>
      <c r="I46" s="15">
        <v>80.296199999999999</v>
      </c>
      <c r="J46" s="20"/>
      <c r="K46" s="65" t="s">
        <v>35</v>
      </c>
    </row>
    <row r="47" spans="1:11" ht="30" customHeight="1" x14ac:dyDescent="0.25">
      <c r="A47" s="21">
        <v>29</v>
      </c>
      <c r="B47" s="19" t="s">
        <v>111</v>
      </c>
      <c r="C47" s="19" t="s">
        <v>112</v>
      </c>
      <c r="D47" s="19" t="s">
        <v>101</v>
      </c>
      <c r="E47" s="15">
        <v>72.039860000000004</v>
      </c>
      <c r="F47" s="15">
        <v>43.223916000000003</v>
      </c>
      <c r="G47" s="15">
        <v>91.25</v>
      </c>
      <c r="H47" s="15">
        <v>36.5</v>
      </c>
      <c r="I47" s="15">
        <v>79.7239</v>
      </c>
      <c r="J47" s="20"/>
      <c r="K47" s="65" t="s">
        <v>35</v>
      </c>
    </row>
    <row r="48" spans="1:11" ht="30" customHeight="1" x14ac:dyDescent="0.25">
      <c r="A48" s="21">
        <v>30</v>
      </c>
      <c r="B48" s="19" t="s">
        <v>113</v>
      </c>
      <c r="C48" s="19" t="s">
        <v>114</v>
      </c>
      <c r="D48" s="19" t="s">
        <v>115</v>
      </c>
      <c r="E48" s="15">
        <v>79.34742</v>
      </c>
      <c r="F48" s="15">
        <v>47.608452</v>
      </c>
      <c r="G48" s="15">
        <v>80</v>
      </c>
      <c r="H48" s="15">
        <v>32</v>
      </c>
      <c r="I48" s="15">
        <v>79.608500000000006</v>
      </c>
      <c r="J48" s="20"/>
      <c r="K48" s="65" t="s">
        <v>35</v>
      </c>
    </row>
    <row r="49" spans="1:11" ht="30" customHeight="1" x14ac:dyDescent="0.25">
      <c r="A49" s="21">
        <v>31</v>
      </c>
      <c r="B49" s="19" t="s">
        <v>116</v>
      </c>
      <c r="C49" s="19" t="s">
        <v>50</v>
      </c>
      <c r="D49" s="19" t="s">
        <v>81</v>
      </c>
      <c r="E49" s="15">
        <v>74.673310000000001</v>
      </c>
      <c r="F49" s="15">
        <v>44.803986000000002</v>
      </c>
      <c r="G49" s="15">
        <v>85</v>
      </c>
      <c r="H49" s="15">
        <v>34</v>
      </c>
      <c r="I49" s="15">
        <v>78.804000000000002</v>
      </c>
      <c r="J49" s="20"/>
      <c r="K49" s="65" t="s">
        <v>35</v>
      </c>
    </row>
    <row r="50" spans="1:11" ht="30" customHeight="1" x14ac:dyDescent="0.25">
      <c r="A50" s="21">
        <v>32</v>
      </c>
      <c r="B50" s="19" t="s">
        <v>117</v>
      </c>
      <c r="C50" s="19" t="s">
        <v>118</v>
      </c>
      <c r="D50" s="19" t="s">
        <v>101</v>
      </c>
      <c r="E50" s="15">
        <v>70.701539999999994</v>
      </c>
      <c r="F50" s="15">
        <v>42.420923999999992</v>
      </c>
      <c r="G50" s="15">
        <v>88.75</v>
      </c>
      <c r="H50" s="15">
        <v>35.5</v>
      </c>
      <c r="I50" s="15">
        <v>77.920900000000003</v>
      </c>
      <c r="J50" s="20"/>
      <c r="K50" s="65" t="s">
        <v>35</v>
      </c>
    </row>
    <row r="51" spans="1:11" ht="30" customHeight="1" x14ac:dyDescent="0.25">
      <c r="A51" s="21">
        <v>33</v>
      </c>
      <c r="B51" s="19" t="s">
        <v>119</v>
      </c>
      <c r="C51" s="19" t="s">
        <v>120</v>
      </c>
      <c r="D51" s="19" t="s">
        <v>95</v>
      </c>
      <c r="E51" s="15">
        <v>74.983739999999997</v>
      </c>
      <c r="F51" s="15">
        <v>44.990244000000004</v>
      </c>
      <c r="G51" s="15">
        <v>81.25</v>
      </c>
      <c r="H51" s="15">
        <v>32.5</v>
      </c>
      <c r="I51" s="15">
        <v>77.490200000000002</v>
      </c>
      <c r="J51" s="20"/>
      <c r="K51" s="65" t="s">
        <v>35</v>
      </c>
    </row>
    <row r="52" spans="1:11" ht="30" customHeight="1" x14ac:dyDescent="0.25">
      <c r="A52" s="21">
        <v>34</v>
      </c>
      <c r="B52" s="19" t="s">
        <v>121</v>
      </c>
      <c r="C52" s="19" t="s">
        <v>66</v>
      </c>
      <c r="D52" s="19" t="s">
        <v>90</v>
      </c>
      <c r="E52" s="15">
        <v>70.23339</v>
      </c>
      <c r="F52" s="15">
        <v>42.140033999999993</v>
      </c>
      <c r="G52" s="15">
        <v>85</v>
      </c>
      <c r="H52" s="15">
        <v>34</v>
      </c>
      <c r="I52" s="15">
        <v>76.14</v>
      </c>
      <c r="J52" s="20"/>
      <c r="K52" s="65" t="s">
        <v>35</v>
      </c>
    </row>
    <row r="53" spans="1:11" ht="30" customHeight="1" x14ac:dyDescent="0.25">
      <c r="A53" s="21">
        <v>35</v>
      </c>
      <c r="B53" s="19" t="s">
        <v>122</v>
      </c>
      <c r="C53" s="19" t="s">
        <v>60</v>
      </c>
      <c r="D53" s="19" t="s">
        <v>123</v>
      </c>
      <c r="E53" s="15">
        <v>71.875420000000005</v>
      </c>
      <c r="F53" s="15">
        <v>43.125252000000003</v>
      </c>
      <c r="G53" s="15">
        <v>82.5</v>
      </c>
      <c r="H53" s="15">
        <v>33</v>
      </c>
      <c r="I53" s="15">
        <v>76.125299999999996</v>
      </c>
      <c r="J53" s="20"/>
      <c r="K53" s="65" t="s">
        <v>35</v>
      </c>
    </row>
    <row r="54" spans="1:11" ht="35.1" customHeight="1" x14ac:dyDescent="0.2">
      <c r="A54" s="21">
        <v>36</v>
      </c>
      <c r="B54" s="19" t="s">
        <v>124</v>
      </c>
      <c r="C54" s="19" t="s">
        <v>125</v>
      </c>
      <c r="D54" s="19" t="s">
        <v>126</v>
      </c>
      <c r="E54" s="15"/>
      <c r="F54" s="15"/>
      <c r="G54" s="15"/>
      <c r="H54" s="15"/>
      <c r="I54" s="15"/>
      <c r="J54" s="20"/>
      <c r="K54" s="22" t="s">
        <v>146</v>
      </c>
    </row>
    <row r="55" spans="1:11" ht="35.1" customHeight="1" x14ac:dyDescent="0.2">
      <c r="A55" s="21">
        <v>37</v>
      </c>
      <c r="B55" s="19" t="s">
        <v>127</v>
      </c>
      <c r="C55" s="19" t="s">
        <v>128</v>
      </c>
      <c r="D55" s="19" t="s">
        <v>69</v>
      </c>
      <c r="E55" s="15"/>
      <c r="F55" s="15"/>
      <c r="G55" s="15"/>
      <c r="H55" s="15"/>
      <c r="I55" s="15"/>
      <c r="J55" s="20"/>
      <c r="K55" s="22" t="s">
        <v>146</v>
      </c>
    </row>
    <row r="56" spans="1:11" ht="35.1" customHeight="1" x14ac:dyDescent="0.2">
      <c r="A56" s="21">
        <v>38</v>
      </c>
      <c r="B56" s="19" t="s">
        <v>129</v>
      </c>
      <c r="C56" s="19" t="s">
        <v>130</v>
      </c>
      <c r="D56" s="19" t="s">
        <v>67</v>
      </c>
      <c r="E56" s="15"/>
      <c r="F56" s="15"/>
      <c r="G56" s="15"/>
      <c r="H56" s="15"/>
      <c r="I56" s="15"/>
      <c r="J56" s="20"/>
      <c r="K56" s="22" t="s">
        <v>146</v>
      </c>
    </row>
    <row r="57" spans="1:11" ht="35.1" customHeight="1" x14ac:dyDescent="0.2">
      <c r="A57" s="21">
        <v>39</v>
      </c>
      <c r="B57" s="19" t="s">
        <v>131</v>
      </c>
      <c r="C57" s="19" t="s">
        <v>132</v>
      </c>
      <c r="D57" s="19" t="s">
        <v>107</v>
      </c>
      <c r="E57" s="15"/>
      <c r="F57" s="15"/>
      <c r="G57" s="15"/>
      <c r="H57" s="15"/>
      <c r="I57" s="15"/>
      <c r="J57" s="20"/>
      <c r="K57" s="22" t="s">
        <v>146</v>
      </c>
    </row>
    <row r="58" spans="1:11" ht="35.1" customHeight="1" x14ac:dyDescent="0.2">
      <c r="A58" s="21">
        <v>40</v>
      </c>
      <c r="B58" s="19" t="s">
        <v>133</v>
      </c>
      <c r="C58" s="19" t="s">
        <v>92</v>
      </c>
      <c r="D58" s="19" t="s">
        <v>134</v>
      </c>
      <c r="E58" s="15"/>
      <c r="F58" s="15"/>
      <c r="G58" s="15"/>
      <c r="H58" s="15"/>
      <c r="I58" s="15"/>
      <c r="J58" s="20"/>
      <c r="K58" s="22" t="s">
        <v>147</v>
      </c>
    </row>
    <row r="59" spans="1:11" ht="35.1" customHeight="1" x14ac:dyDescent="0.2">
      <c r="A59" s="21">
        <v>41</v>
      </c>
      <c r="B59" s="19" t="s">
        <v>82</v>
      </c>
      <c r="C59" s="19" t="s">
        <v>135</v>
      </c>
      <c r="D59" s="19" t="s">
        <v>136</v>
      </c>
      <c r="E59" s="15"/>
      <c r="F59" s="15"/>
      <c r="G59" s="15"/>
      <c r="H59" s="15"/>
      <c r="I59" s="15"/>
      <c r="J59" s="20"/>
      <c r="K59" s="22" t="s">
        <v>146</v>
      </c>
    </row>
    <row r="60" spans="1:11" ht="40.5" customHeight="1" x14ac:dyDescent="0.2">
      <c r="A60" s="21">
        <v>42</v>
      </c>
      <c r="B60" s="19" t="s">
        <v>137</v>
      </c>
      <c r="C60" s="19" t="s">
        <v>50</v>
      </c>
      <c r="D60" s="19" t="s">
        <v>138</v>
      </c>
      <c r="E60" s="15"/>
      <c r="F60" s="15"/>
      <c r="G60" s="15"/>
      <c r="H60" s="15"/>
      <c r="I60" s="15"/>
      <c r="J60" s="20"/>
      <c r="K60" s="22" t="s">
        <v>148</v>
      </c>
    </row>
    <row r="61" spans="1:11" ht="79.5" customHeight="1" x14ac:dyDescent="0.2">
      <c r="A61" s="21">
        <v>43</v>
      </c>
      <c r="B61" s="19" t="s">
        <v>139</v>
      </c>
      <c r="C61" s="19" t="s">
        <v>140</v>
      </c>
      <c r="D61" s="19" t="s">
        <v>75</v>
      </c>
      <c r="E61" s="15"/>
      <c r="F61" s="15"/>
      <c r="G61" s="15"/>
      <c r="H61" s="15"/>
      <c r="I61" s="15"/>
      <c r="J61" s="20"/>
      <c r="K61" s="22" t="s">
        <v>149</v>
      </c>
    </row>
    <row r="62" spans="1:11" ht="35.1" customHeight="1" thickBot="1" x14ac:dyDescent="0.25">
      <c r="A62" s="23"/>
      <c r="B62" s="24" t="s">
        <v>141</v>
      </c>
      <c r="C62" s="24" t="s">
        <v>142</v>
      </c>
      <c r="D62" s="24" t="s">
        <v>143</v>
      </c>
      <c r="E62" s="17"/>
      <c r="F62" s="17"/>
      <c r="G62" s="17"/>
      <c r="H62" s="17"/>
      <c r="I62" s="17"/>
      <c r="J62" s="25"/>
      <c r="K62" s="26" t="s">
        <v>146</v>
      </c>
    </row>
    <row r="63" spans="1:11" ht="30" customHeight="1" x14ac:dyDescent="0.2">
      <c r="A63" s="58" t="s">
        <v>31</v>
      </c>
      <c r="B63" s="58"/>
      <c r="C63" s="58"/>
      <c r="D63" s="58"/>
      <c r="E63" s="58"/>
      <c r="F63" s="58"/>
      <c r="G63" s="58"/>
      <c r="H63" s="58"/>
      <c r="I63" s="58"/>
    </row>
    <row r="64" spans="1:11" s="14" customFormat="1" ht="30" customHeight="1" x14ac:dyDescent="0.2">
      <c r="A64" s="13" t="s">
        <v>33</v>
      </c>
      <c r="K64" s="66"/>
    </row>
    <row r="65" spans="1:11" s="14" customFormat="1" ht="30" customHeight="1" x14ac:dyDescent="0.2">
      <c r="A65" s="13" t="s">
        <v>145</v>
      </c>
      <c r="K65" s="66"/>
    </row>
    <row r="66" spans="1:11" ht="15.75" customHeight="1" x14ac:dyDescent="0.2">
      <c r="A66" s="1"/>
      <c r="B66" s="1"/>
      <c r="C66" s="1"/>
      <c r="D66" s="1"/>
      <c r="E66" s="2"/>
      <c r="F66" s="2"/>
      <c r="G66" s="2"/>
      <c r="H66" s="2"/>
      <c r="I66" s="2"/>
      <c r="J66" s="2"/>
      <c r="K66" s="12"/>
    </row>
    <row r="67" spans="1:11" ht="15.75" customHeight="1" x14ac:dyDescent="0.2">
      <c r="A67" s="1"/>
      <c r="B67" s="1"/>
      <c r="C67" s="1"/>
      <c r="D67" s="1"/>
      <c r="E67" s="2"/>
      <c r="F67" s="2"/>
      <c r="G67" s="2"/>
      <c r="H67" s="2"/>
      <c r="I67" s="2"/>
      <c r="J67" s="2"/>
      <c r="K67" s="12"/>
    </row>
    <row r="68" spans="1:11" ht="15.75" customHeight="1" x14ac:dyDescent="0.2">
      <c r="A68" s="1"/>
      <c r="B68" s="1"/>
      <c r="C68" s="1"/>
      <c r="D68" s="1"/>
      <c r="E68" s="2"/>
      <c r="F68" s="2"/>
      <c r="G68" s="2"/>
      <c r="H68" s="2"/>
      <c r="I68" s="2"/>
      <c r="J68" s="2"/>
      <c r="K68" s="12"/>
    </row>
    <row r="69" spans="1:11" ht="15.75" customHeight="1" x14ac:dyDescent="0.2">
      <c r="A69" s="1"/>
      <c r="B69" s="1"/>
      <c r="C69" s="1"/>
      <c r="D69" s="1"/>
      <c r="E69" s="2"/>
      <c r="F69" s="2"/>
      <c r="G69" s="2"/>
      <c r="H69" s="2"/>
      <c r="I69" s="2"/>
      <c r="J69" s="2"/>
      <c r="K69" s="12"/>
    </row>
    <row r="70" spans="1:11" ht="15.75" customHeight="1" x14ac:dyDescent="0.2">
      <c r="A70" s="1"/>
      <c r="B70" s="1"/>
      <c r="C70" s="1"/>
      <c r="D70" s="1"/>
      <c r="E70" s="2"/>
      <c r="F70" s="2"/>
      <c r="G70" s="2"/>
      <c r="H70" s="2"/>
      <c r="I70" s="2"/>
      <c r="J70" s="2"/>
      <c r="K70" s="12"/>
    </row>
    <row r="71" spans="1:11" ht="15.75" customHeight="1" x14ac:dyDescent="0.2">
      <c r="A71" s="1"/>
      <c r="B71" s="1"/>
      <c r="C71" s="1"/>
      <c r="D71" s="1"/>
      <c r="E71" s="2"/>
      <c r="F71" s="2"/>
      <c r="G71" s="2"/>
      <c r="H71" s="2"/>
      <c r="I71" s="2"/>
      <c r="J71" s="2"/>
      <c r="K71" s="12"/>
    </row>
    <row r="72" spans="1:11" ht="15.75" customHeight="1" x14ac:dyDescent="0.2">
      <c r="A72" s="1"/>
      <c r="B72" s="1"/>
      <c r="C72" s="1"/>
      <c r="D72" s="1"/>
      <c r="E72" s="2"/>
      <c r="F72" s="2"/>
      <c r="G72" s="2"/>
      <c r="H72" s="2"/>
      <c r="I72" s="2"/>
      <c r="J72" s="2"/>
      <c r="K72" s="12"/>
    </row>
    <row r="73" spans="1:11" ht="15.75" customHeight="1" x14ac:dyDescent="0.2">
      <c r="A73" s="1"/>
      <c r="B73" s="1"/>
      <c r="C73" s="1"/>
      <c r="D73" s="1"/>
      <c r="E73" s="2"/>
      <c r="F73" s="2"/>
      <c r="G73" s="2"/>
      <c r="H73" s="2"/>
      <c r="I73" s="2"/>
      <c r="J73" s="2"/>
      <c r="K73" s="12"/>
    </row>
    <row r="74" spans="1:11" ht="15.75" customHeight="1" x14ac:dyDescent="0.2">
      <c r="A74" s="1"/>
      <c r="B74" s="1"/>
      <c r="C74" s="1"/>
      <c r="D74" s="1"/>
      <c r="E74" s="2"/>
      <c r="F74" s="2"/>
      <c r="G74" s="2"/>
      <c r="H74" s="2"/>
      <c r="I74" s="12"/>
      <c r="J74" s="2"/>
      <c r="K74" s="12"/>
    </row>
    <row r="75" spans="1:11" ht="15.75" customHeight="1" x14ac:dyDescent="0.2">
      <c r="A75" s="1"/>
      <c r="B75" s="1"/>
      <c r="C75" s="1"/>
      <c r="D75" s="1"/>
      <c r="E75" s="2"/>
      <c r="F75" s="2"/>
      <c r="G75" s="2"/>
      <c r="H75" s="2"/>
      <c r="I75" s="2"/>
      <c r="J75" s="2"/>
      <c r="K75" s="12"/>
    </row>
    <row r="76" spans="1:11" ht="15.75" customHeight="1" x14ac:dyDescent="0.2">
      <c r="A76" s="1"/>
      <c r="B76" s="1"/>
      <c r="C76" s="1"/>
      <c r="D76" s="1"/>
      <c r="E76" s="2"/>
      <c r="F76" s="2"/>
      <c r="G76" s="2"/>
      <c r="H76" s="2"/>
      <c r="I76" s="2"/>
      <c r="J76" s="2"/>
      <c r="K76" s="12"/>
    </row>
    <row r="77" spans="1:11" ht="15.75" customHeight="1" x14ac:dyDescent="0.2">
      <c r="A77" s="1"/>
      <c r="B77" s="1"/>
      <c r="C77" s="1"/>
      <c r="D77" s="1"/>
      <c r="E77" s="2"/>
      <c r="F77" s="2"/>
      <c r="G77" s="2"/>
      <c r="H77" s="2"/>
      <c r="I77" s="2"/>
      <c r="J77" s="2"/>
      <c r="K77" s="12"/>
    </row>
    <row r="78" spans="1:11" ht="15.75" customHeight="1" x14ac:dyDescent="0.2">
      <c r="A78" s="1"/>
      <c r="B78" s="1"/>
      <c r="C78" s="1"/>
      <c r="D78" s="1"/>
      <c r="E78" s="2"/>
      <c r="F78" s="2"/>
      <c r="G78" s="2"/>
      <c r="H78" s="2"/>
      <c r="I78" s="2"/>
      <c r="J78" s="2"/>
      <c r="K78" s="12"/>
    </row>
    <row r="79" spans="1:11" ht="15.75" customHeight="1" x14ac:dyDescent="0.2">
      <c r="A79" s="1"/>
      <c r="B79" s="1"/>
      <c r="C79" s="1"/>
      <c r="D79" s="1"/>
      <c r="E79" s="2"/>
      <c r="F79" s="2"/>
      <c r="G79" s="2"/>
      <c r="H79" s="2"/>
      <c r="I79" s="2"/>
      <c r="J79" s="2"/>
      <c r="K79" s="12"/>
    </row>
    <row r="80" spans="1:11" ht="15.75" customHeight="1" x14ac:dyDescent="0.2">
      <c r="A80" s="1"/>
      <c r="B80" s="1"/>
      <c r="C80" s="1"/>
      <c r="D80" s="1"/>
      <c r="E80" s="2"/>
      <c r="F80" s="2"/>
      <c r="G80" s="2"/>
      <c r="H80" s="2"/>
      <c r="I80" s="2"/>
      <c r="J80" s="2"/>
      <c r="K80" s="12"/>
    </row>
    <row r="81" spans="1:11" ht="29.25" customHeight="1" x14ac:dyDescent="0.2">
      <c r="A81" s="1"/>
      <c r="B81" s="1"/>
      <c r="C81" s="1"/>
      <c r="D81" s="1"/>
      <c r="E81" s="2"/>
      <c r="F81" s="2"/>
      <c r="G81" s="2"/>
      <c r="H81" s="2"/>
      <c r="I81" s="2"/>
      <c r="J81" s="2"/>
      <c r="K81" s="12"/>
    </row>
    <row r="82" spans="1:11" ht="15.75" customHeight="1" x14ac:dyDescent="0.2">
      <c r="A82" s="1"/>
      <c r="B82" s="1"/>
      <c r="C82" s="1"/>
      <c r="D82" s="1"/>
      <c r="E82" s="2"/>
      <c r="F82" s="2"/>
      <c r="G82" s="2"/>
      <c r="H82" s="2"/>
      <c r="I82" s="2"/>
      <c r="J82" s="2"/>
      <c r="K82" s="12"/>
    </row>
    <row r="83" spans="1:11" ht="15.75" customHeight="1" x14ac:dyDescent="0.2">
      <c r="A83" s="1"/>
      <c r="B83" s="1"/>
      <c r="C83" s="1"/>
      <c r="D83" s="1"/>
      <c r="E83" s="2"/>
      <c r="F83" s="2"/>
      <c r="G83" s="2"/>
      <c r="H83" s="2"/>
      <c r="I83" s="2"/>
      <c r="J83" s="2"/>
      <c r="K83" s="12"/>
    </row>
    <row r="84" spans="1:11" ht="15.75" x14ac:dyDescent="0.2">
      <c r="A84" s="1"/>
      <c r="B84" s="1"/>
      <c r="C84" s="1"/>
      <c r="D84" s="1"/>
      <c r="E84" s="2"/>
      <c r="F84" s="2"/>
      <c r="G84" s="2"/>
      <c r="H84" s="2"/>
      <c r="I84" s="2"/>
      <c r="J84" s="2"/>
      <c r="K84" s="12"/>
    </row>
    <row r="85" spans="1:11" ht="15.75" x14ac:dyDescent="0.2">
      <c r="A85" s="1"/>
      <c r="B85" s="1"/>
      <c r="C85" s="1"/>
      <c r="D85" s="1"/>
      <c r="E85" s="2"/>
      <c r="F85" s="2"/>
      <c r="G85" s="2"/>
      <c r="H85" s="2"/>
      <c r="I85" s="2"/>
      <c r="J85" s="2"/>
      <c r="K85" s="12"/>
    </row>
    <row r="86" spans="1:11" ht="15.75" x14ac:dyDescent="0.2">
      <c r="A86" s="1"/>
      <c r="B86" s="1"/>
      <c r="C86" s="1"/>
      <c r="D86" s="1"/>
      <c r="E86" s="2"/>
      <c r="F86" s="2"/>
      <c r="G86" s="2"/>
      <c r="H86" s="2"/>
      <c r="I86" s="2"/>
      <c r="J86" s="2"/>
      <c r="K86" s="12"/>
    </row>
  </sheetData>
  <sortState ref="A20:K65">
    <sortCondition descending="1" ref="I20:I65"/>
  </sortState>
  <mergeCells count="25">
    <mergeCell ref="A63:I63"/>
    <mergeCell ref="A17:K17"/>
    <mergeCell ref="A6:E6"/>
    <mergeCell ref="A13:E13"/>
    <mergeCell ref="A14:E14"/>
    <mergeCell ref="F12:K12"/>
    <mergeCell ref="A7:E7"/>
    <mergeCell ref="A8:E8"/>
    <mergeCell ref="F10:K10"/>
    <mergeCell ref="F15:K15"/>
    <mergeCell ref="A12:E12"/>
    <mergeCell ref="A11:E11"/>
    <mergeCell ref="F13:K13"/>
    <mergeCell ref="F14:K14"/>
    <mergeCell ref="F11:K11"/>
    <mergeCell ref="F16:K16"/>
    <mergeCell ref="A9:E9"/>
    <mergeCell ref="A15:E15"/>
    <mergeCell ref="A16:E16"/>
    <mergeCell ref="A10:E10"/>
    <mergeCell ref="A1:K5"/>
    <mergeCell ref="F6:K6"/>
    <mergeCell ref="F7:K7"/>
    <mergeCell ref="F8:K8"/>
    <mergeCell ref="F9:K9"/>
  </mergeCells>
  <pageMargins left="0.7" right="0.7" top="0.75" bottom="0.75" header="0.3" footer="0.3"/>
  <pageSetup paperSize="9" scale="37" orientation="portrait" r:id="rId1"/>
  <headerFooter>
    <oddFooter>&amp;CSayfa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0:C11"/>
  <sheetViews>
    <sheetView workbookViewId="0">
      <selection activeCell="I10" sqref="I10"/>
    </sheetView>
  </sheetViews>
  <sheetFormatPr defaultRowHeight="12.75" x14ac:dyDescent="0.2"/>
  <cols>
    <col min="2" max="2" width="4.28515625" customWidth="1"/>
    <col min="3" max="3" width="105.5703125" bestFit="1" customWidth="1"/>
  </cols>
  <sheetData>
    <row r="10" spans="3:3" ht="219" customHeight="1" x14ac:dyDescent="0.25">
      <c r="C10" s="4" t="s">
        <v>30</v>
      </c>
    </row>
    <row r="11" spans="3:3" x14ac:dyDescent="0.2">
      <c r="C11" s="3"/>
    </row>
  </sheetData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Ön. Değ. Duyuru</vt:lpstr>
      <vt:lpstr>DUYURU</vt:lpstr>
      <vt:lpstr>'Ön. Değ. Duyuru'!Yazdırma_Alanı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KURTULAN</dc:creator>
  <cp:lastModifiedBy>MAKBULE YETİM</cp:lastModifiedBy>
  <cp:lastPrinted>2026-07-22T09:11:02Z</cp:lastPrinted>
  <dcterms:created xsi:type="dcterms:W3CDTF">2019-12-06T08:47:01Z</dcterms:created>
  <dcterms:modified xsi:type="dcterms:W3CDTF">2026-07-22T11:50:30Z</dcterms:modified>
</cp:coreProperties>
</file>